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D:\Gestion 974\Documents à partager\"/>
    </mc:Choice>
  </mc:AlternateContent>
  <xr:revisionPtr revIDLastSave="0" documentId="13_ncr:1_{80727EA1-58BC-4B05-98EB-D30B1BAF4497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Factures" sheetId="1" r:id="rId1"/>
  </sheets>
  <definedNames>
    <definedName name="_xlnm.Print_Area" localSheetId="0">Factures!$A$1:$K$77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41" i="1" l="1"/>
  <c r="I40" i="1"/>
  <c r="I39" i="1"/>
  <c r="I38" i="1"/>
  <c r="I37" i="1"/>
  <c r="I36" i="1"/>
  <c r="I35" i="1"/>
  <c r="I34" i="1"/>
  <c r="I33" i="1"/>
  <c r="I32" i="1"/>
  <c r="I31" i="1"/>
  <c r="I30" i="1"/>
  <c r="H19" i="1"/>
  <c r="H18" i="1"/>
  <c r="H17" i="1"/>
  <c r="H15" i="1"/>
  <c r="I63" i="1" l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29" i="1"/>
  <c r="I28" i="1"/>
  <c r="I27" i="1"/>
  <c r="I26" i="1"/>
  <c r="I25" i="1"/>
  <c r="I24" i="1"/>
  <c r="I23" i="1"/>
  <c r="I22" i="1"/>
  <c r="B76" i="1"/>
  <c r="I8" i="1"/>
  <c r="I60" i="1" l="1"/>
  <c r="I64" i="1" s="1"/>
  <c r="I66" i="1" s="1"/>
  <c r="G68" i="1" s="1" a="1"/>
  <c r="G6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<sst xmlns="http://schemas.openxmlformats.org/spreadsheetml/2006/main" count="60" uniqueCount="49">
  <si>
    <t>Informations de facturation :</t>
  </si>
  <si>
    <t>N° de facture :</t>
  </si>
  <si>
    <t>Date d'émission :</t>
  </si>
  <si>
    <t>Date de paiement :</t>
  </si>
  <si>
    <t>Mode de règlement :</t>
  </si>
  <si>
    <t>Description des produits ou services</t>
  </si>
  <si>
    <t>Quantité</t>
  </si>
  <si>
    <t>Prix unitaire HT</t>
  </si>
  <si>
    <t>Total HT</t>
  </si>
  <si>
    <t>Prix total HT :</t>
  </si>
  <si>
    <t>Adresse de facturation :</t>
  </si>
  <si>
    <t>Adresse de Livraison :</t>
  </si>
  <si>
    <t>votre logo</t>
  </si>
  <si>
    <t>Votre entreprise</t>
  </si>
  <si>
    <t>Adresse</t>
  </si>
  <si>
    <t>Code postale</t>
  </si>
  <si>
    <t>courrier</t>
  </si>
  <si>
    <t>Téléphone</t>
  </si>
  <si>
    <t>Siret</t>
  </si>
  <si>
    <t>2025-01-A</t>
  </si>
  <si>
    <t>Délai de paiement (jours) :</t>
  </si>
  <si>
    <t xml:space="preserve">N° de bon de commande : </t>
  </si>
  <si>
    <t>néant</t>
  </si>
  <si>
    <t>N° d'identification à la TVA</t>
  </si>
  <si>
    <t>n/c</t>
  </si>
  <si>
    <t>FACTURE</t>
  </si>
  <si>
    <t>TVA 5,5%</t>
  </si>
  <si>
    <t>Taux TVA applicable :</t>
  </si>
  <si>
    <t>Montant TVA applicable</t>
  </si>
  <si>
    <t>Prix total TTC :</t>
  </si>
  <si>
    <t>Service livraison</t>
  </si>
  <si>
    <t>F</t>
  </si>
  <si>
    <t>Virement</t>
  </si>
  <si>
    <t>Commentaires :</t>
  </si>
  <si>
    <t>Ville</t>
  </si>
  <si>
    <t>Base de données Clients</t>
  </si>
  <si>
    <t>Client 1</t>
  </si>
  <si>
    <t>14 rue facture</t>
  </si>
  <si>
    <t>Versailles</t>
  </si>
  <si>
    <t>Nom / Prénom</t>
  </si>
  <si>
    <t>Courriel</t>
  </si>
  <si>
    <t>client1@gmail.com</t>
  </si>
  <si>
    <t>Client 2</t>
  </si>
  <si>
    <t>client2@gmail.com</t>
  </si>
  <si>
    <t>client3@gmail.com</t>
  </si>
  <si>
    <t>15 rue facture</t>
  </si>
  <si>
    <t>16 rue facture</t>
  </si>
  <si>
    <t>Client 3</t>
  </si>
  <si>
    <t>Objet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</si>
</sst>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17" x14ac:knownFonts="1">
    <font>
      <sz val="10"/>
      <color rgb="FF000000"/>
      <name val="Arial"/>
    </font>
    <font>
      <sz val="10"/>
      <name val="Arial"/>
      <family val="2"/>
    </font>
    <font>
      <sz val="14"/>
      <color rgb="FFFFFFFF"/>
      <name val="Arial"/>
      <family val="2"/>
    </font>
    <font>
      <b/>
      <sz val="10"/>
      <name val="Arial"/>
      <family val="2"/>
    </font>
    <font>
      <b/>
      <sz val="14"/>
      <color rgb="FF2A86DB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4"/>
      <color rgb="FFFFFFFF"/>
      <name val="Arial"/>
      <family val="2"/>
    </font>
    <font>
      <b/>
      <sz val="18"/>
      <color rgb="FFFFFFFF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sz val="10"/>
      <color rgb="FF000000"/>
      <name val="Arial"/>
      <family val="2"/>
    </font>
    <font>
      <i/>
      <sz val="8"/>
      <color rgb="FF000000"/>
      <name val="Arial"/>
      <family val="2"/>
    </font>
    <font>
      <b/>
      <sz val="10"/>
      <color rgb="FF000000"/>
      <name val="Arial"/>
      <family val="2"/>
    </font>
    <font>
      <b/>
      <sz val="12"/>
      <color rgb="FFFFFFFF"/>
      <name val="Arial"/>
      <family val="2"/>
    </font>
    <font>
      <sz val="12"/>
      <color rgb="FF000000"/>
      <name val="Arial"/>
      <family val="2"/>
    </font>
    <font>
      <u/>
      <sz val="10"/>
      <color theme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2A86DB"/>
        <bgColor rgb="FF2A86DB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rgb="FFFFFFFF"/>
      </patternFill>
    </fill>
    <fill>
      <patternFill patternType="solid">
        <fgColor theme="0"/>
        <bgColor theme="6" tint="0.59999389629810485"/>
      </patternFill>
    </fill>
    <fill>
      <patternFill patternType="solid">
        <fgColor theme="0"/>
        <bgColor theme="6" tint="0.79998168889431442"/>
      </patternFill>
    </fill>
    <fill>
      <patternFill patternType="solid">
        <fgColor theme="4" tint="0.79998168889431442"/>
        <bgColor theme="6" tint="0.59999389629810485"/>
      </patternFill>
    </fill>
    <fill>
      <patternFill patternType="solid">
        <fgColor rgb="FF2A86DB"/>
        <bgColor indexed="64"/>
      </patternFill>
    </fill>
  </fills>
  <borders count="24">
    <border>
      <left/>
      <right/>
      <top/>
      <bottom/>
      <diagonal/>
    </border>
    <border>
      <left style="thick">
        <color rgb="FF2A86DB"/>
      </left>
      <right/>
      <top style="thick">
        <color rgb="FF2A86DB"/>
      </top>
      <bottom/>
      <diagonal/>
    </border>
    <border>
      <left/>
      <right/>
      <top style="thick">
        <color rgb="FF2A86DB"/>
      </top>
      <bottom/>
      <diagonal/>
    </border>
    <border>
      <left/>
      <right style="thick">
        <color rgb="FF2A86DB"/>
      </right>
      <top style="thick">
        <color rgb="FF2A86DB"/>
      </top>
      <bottom/>
      <diagonal/>
    </border>
    <border>
      <left style="thick">
        <color rgb="FF2A86DB"/>
      </left>
      <right/>
      <top/>
      <bottom/>
      <diagonal/>
    </border>
    <border>
      <left/>
      <right style="thick">
        <color rgb="FF2A86DB"/>
      </right>
      <top/>
      <bottom/>
      <diagonal/>
    </border>
    <border>
      <left style="thick">
        <color rgb="FF2A86DB"/>
      </left>
      <right/>
      <top/>
      <bottom style="thick">
        <color rgb="FF2A86DB"/>
      </bottom>
      <diagonal/>
    </border>
    <border>
      <left/>
      <right/>
      <top/>
      <bottom style="thick">
        <color rgb="FF2A86DB"/>
      </bottom>
      <diagonal/>
    </border>
    <border>
      <left/>
      <right style="thick">
        <color rgb="FF2A86DB"/>
      </right>
      <top/>
      <bottom style="thick">
        <color rgb="FF2A86DB"/>
      </bottom>
      <diagonal/>
    </border>
    <border>
      <left style="thick">
        <color rgb="FF2A86DB"/>
      </left>
      <right/>
      <top style="thin">
        <color theme="0"/>
      </top>
      <bottom/>
      <diagonal/>
    </border>
    <border>
      <left style="thick">
        <color rgb="FF2A86DB"/>
      </left>
      <right/>
      <top style="thin">
        <color theme="0"/>
      </top>
      <bottom style="thick">
        <color rgb="FF2A86DB"/>
      </bottom>
      <diagonal/>
    </border>
    <border>
      <left style="thick">
        <color rgb="FF2A86DB"/>
      </left>
      <right/>
      <top style="thick">
        <color rgb="FF2A86DB"/>
      </top>
      <bottom style="thin">
        <color theme="0"/>
      </bottom>
      <diagonal/>
    </border>
    <border>
      <left/>
      <right/>
      <top style="thick">
        <color rgb="FF2A86DB"/>
      </top>
      <bottom style="thin">
        <color theme="0"/>
      </bottom>
      <diagonal/>
    </border>
    <border>
      <left/>
      <right style="thick">
        <color rgb="FF2A86DB"/>
      </right>
      <top style="thick">
        <color rgb="FF2A86DB"/>
      </top>
      <bottom style="thin">
        <color theme="0"/>
      </bottom>
      <diagonal/>
    </border>
    <border>
      <left style="thick">
        <color rgb="FF2A86DB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ck">
        <color rgb="FF2A86DB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ck">
        <color rgb="FF2A86DB"/>
      </bottom>
      <diagonal/>
    </border>
    <border>
      <left/>
      <right style="thick">
        <color rgb="FF2A86DB"/>
      </right>
      <top style="thin">
        <color theme="0"/>
      </top>
      <bottom style="thick">
        <color rgb="FF2A86DB"/>
      </bottom>
      <diagonal/>
    </border>
    <border>
      <left style="thick">
        <color rgb="FF2A86DB"/>
      </left>
      <right style="thick">
        <color rgb="FF2A86DB"/>
      </right>
      <top style="thick">
        <color rgb="FF2A86DB"/>
      </top>
      <bottom style="thick">
        <color rgb="FF2A86DB"/>
      </bottom>
      <diagonal/>
    </border>
    <border>
      <left/>
      <right style="thick">
        <color rgb="FF2A86DB"/>
      </right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4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6" fillId="0" borderId="0" applyNumberFormat="0" applyFill="0" applyBorder="0" applyAlignment="0" applyProtection="0"/>
  </cellStyleXfs>
  <cellXfs count="124">
    <xf numFmtId="0" fontId="0" fillId="0" borderId="0" xfId="0"/>
    <xf numFmtId="0" fontId="0" fillId="0" borderId="0" xfId="0" applyProtection="1">
      <protection locked="0"/>
    </xf>
    <xf numFmtId="0" fontId="5" fillId="0" borderId="0" xfId="0" applyFont="1" applyProtection="1">
      <protection locked="0"/>
    </xf>
    <xf numFmtId="0" fontId="1" fillId="0" borderId="0" xfId="0" applyFont="1" applyProtection="1">
      <protection locked="0"/>
    </xf>
    <xf numFmtId="0" fontId="1" fillId="0" borderId="0" xfId="0" quotePrefix="1" applyFont="1" applyProtection="1">
      <protection locked="0"/>
    </xf>
    <xf numFmtId="0" fontId="7" fillId="2" borderId="3" xfId="0" applyFont="1" applyFill="1" applyBorder="1" applyAlignment="1" applyProtection="1">
      <alignment horizont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10" fillId="0" borderId="0" xfId="0" applyFont="1" applyAlignment="1" applyProtection="1">
      <alignment wrapText="1"/>
      <protection locked="0"/>
    </xf>
    <xf numFmtId="0" fontId="7" fillId="2" borderId="19" xfId="0" applyFont="1" applyFill="1" applyBorder="1" applyAlignment="1" applyProtection="1">
      <alignment horizontal="center"/>
      <protection locked="0"/>
    </xf>
    <xf numFmtId="0" fontId="3" fillId="3" borderId="4" xfId="0" applyFont="1" applyFill="1" applyBorder="1" applyAlignment="1" applyProtection="1">
      <alignment vertical="center"/>
      <protection locked="0"/>
    </xf>
    <xf numFmtId="0" fontId="3" fillId="3" borderId="6" xfId="0" applyFont="1" applyFill="1" applyBorder="1" applyAlignment="1" applyProtection="1">
      <alignment vertical="center"/>
      <protection locked="0"/>
    </xf>
    <xf numFmtId="0" fontId="13" fillId="3" borderId="19" xfId="0" applyFont="1" applyFill="1" applyBorder="1" applyAlignment="1" applyProtection="1">
      <alignment horizontal="center"/>
      <protection locked="0"/>
    </xf>
    <xf numFmtId="0" fontId="1" fillId="6" borderId="14" xfId="0" applyFont="1" applyFill="1" applyBorder="1" applyAlignment="1">
      <alignment horizontal="left" vertical="center"/>
    </xf>
    <xf numFmtId="0" fontId="1" fillId="6" borderId="15" xfId="0" applyFont="1" applyFill="1" applyBorder="1" applyAlignment="1">
      <alignment horizontal="left" vertical="center"/>
    </xf>
    <xf numFmtId="0" fontId="1" fillId="7" borderId="3" xfId="0" applyFont="1" applyFill="1" applyBorder="1" applyAlignment="1">
      <alignment horizontal="center" vertical="center"/>
    </xf>
    <xf numFmtId="0" fontId="1" fillId="7" borderId="20" xfId="0" applyFont="1" applyFill="1" applyBorder="1" applyAlignment="1">
      <alignment horizontal="center" vertical="center"/>
    </xf>
    <xf numFmtId="0" fontId="1" fillId="7" borderId="18" xfId="0" applyFont="1" applyFill="1" applyBorder="1" applyAlignment="1">
      <alignment horizontal="center" vertical="center"/>
    </xf>
    <xf numFmtId="44" fontId="1" fillId="5" borderId="1" xfId="1" applyFont="1" applyFill="1" applyBorder="1"/>
    <xf numFmtId="44" fontId="1" fillId="6" borderId="9" xfId="1" applyFont="1" applyFill="1" applyBorder="1"/>
    <xf numFmtId="44" fontId="1" fillId="5" borderId="9" xfId="1" applyFont="1" applyFill="1" applyBorder="1" applyAlignment="1">
      <alignment horizontal="center"/>
    </xf>
    <xf numFmtId="44" fontId="1" fillId="6" borderId="9" xfId="1" applyFont="1" applyFill="1" applyBorder="1" applyAlignment="1">
      <alignment horizontal="center"/>
    </xf>
    <xf numFmtId="44" fontId="1" fillId="5" borderId="9" xfId="1" applyFont="1" applyFill="1" applyBorder="1"/>
    <xf numFmtId="44" fontId="1" fillId="6" borderId="10" xfId="1" applyFont="1" applyFill="1" applyBorder="1"/>
    <xf numFmtId="2" fontId="1" fillId="5" borderId="9" xfId="0" applyNumberFormat="1" applyFont="1" applyFill="1" applyBorder="1" applyAlignment="1">
      <alignment horizontal="center"/>
    </xf>
    <xf numFmtId="2" fontId="1" fillId="6" borderId="9" xfId="0" applyNumberFormat="1" applyFont="1" applyFill="1" applyBorder="1" applyAlignment="1">
      <alignment horizontal="center"/>
    </xf>
    <xf numFmtId="0" fontId="1" fillId="0" borderId="0" xfId="0" applyFont="1" applyAlignment="1" applyProtection="1">
      <alignment horizontal="right"/>
      <protection locked="0"/>
    </xf>
    <xf numFmtId="2" fontId="1" fillId="5" borderId="1" xfId="0" applyNumberFormat="1" applyFont="1" applyFill="1" applyBorder="1" applyAlignment="1">
      <alignment horizontal="center"/>
    </xf>
    <xf numFmtId="2" fontId="1" fillId="6" borderId="10" xfId="0" applyNumberFormat="1" applyFont="1" applyFill="1" applyBorder="1" applyAlignment="1">
      <alignment horizontal="center"/>
    </xf>
    <xf numFmtId="0" fontId="6" fillId="0" borderId="21" xfId="0" applyFont="1" applyBorder="1" applyAlignment="1" applyProtection="1">
      <alignment horizontal="center"/>
      <protection locked="0"/>
    </xf>
    <xf numFmtId="0" fontId="0" fillId="0" borderId="21" xfId="0" applyBorder="1" applyProtection="1">
      <protection locked="0"/>
    </xf>
    <xf numFmtId="0" fontId="13" fillId="8" borderId="21" xfId="0" applyFont="1" applyFill="1" applyBorder="1" applyAlignment="1" applyProtection="1">
      <alignment horizontal="center"/>
      <protection locked="0"/>
    </xf>
    <xf numFmtId="0" fontId="0" fillId="0" borderId="21" xfId="0" applyBorder="1" applyAlignment="1" applyProtection="1">
      <alignment horizontal="center"/>
      <protection locked="0"/>
    </xf>
    <xf numFmtId="0" fontId="13" fillId="8" borderId="23" xfId="0" applyFont="1" applyFill="1" applyBorder="1" applyAlignment="1" applyProtection="1">
      <alignment horizontal="center"/>
      <protection locked="0"/>
    </xf>
    <xf numFmtId="0" fontId="16" fillId="0" borderId="21" xfId="3" applyBorder="1" applyAlignment="1" applyProtection="1">
      <alignment horizontal="center"/>
      <protection locked="0"/>
    </xf>
    <xf numFmtId="0" fontId="15" fillId="0" borderId="1" xfId="0" applyFont="1" applyBorder="1" applyAlignment="1" applyProtection="1">
      <alignment horizontal="center" vertical="top" wrapText="1"/>
      <protection locked="0"/>
    </xf>
    <xf numFmtId="0" fontId="15" fillId="0" borderId="2" xfId="0" applyFont="1" applyBorder="1" applyAlignment="1" applyProtection="1">
      <alignment horizontal="center" vertical="top" wrapText="1"/>
      <protection locked="0"/>
    </xf>
    <xf numFmtId="0" fontId="15" fillId="0" borderId="3" xfId="0" applyFont="1" applyBorder="1" applyAlignment="1" applyProtection="1">
      <alignment horizontal="center" vertical="top" wrapText="1"/>
      <protection locked="0"/>
    </xf>
    <xf numFmtId="0" fontId="15" fillId="0" borderId="4" xfId="0" applyFont="1" applyBorder="1" applyAlignment="1" applyProtection="1">
      <alignment horizontal="center" vertical="top" wrapText="1"/>
      <protection locked="0"/>
    </xf>
    <xf numFmtId="0" fontId="15" fillId="0" borderId="0" xfId="0" applyFont="1" applyAlignment="1" applyProtection="1">
      <alignment horizontal="center" vertical="top" wrapText="1"/>
      <protection locked="0"/>
    </xf>
    <xf numFmtId="0" fontId="15" fillId="0" borderId="5" xfId="0" applyFont="1" applyBorder="1" applyAlignment="1" applyProtection="1">
      <alignment horizontal="center" vertical="top" wrapText="1"/>
      <protection locked="0"/>
    </xf>
    <xf numFmtId="0" fontId="15" fillId="0" borderId="6" xfId="0" applyFont="1" applyBorder="1" applyAlignment="1" applyProtection="1">
      <alignment horizontal="center" vertical="top" wrapText="1"/>
      <protection locked="0"/>
    </xf>
    <xf numFmtId="0" fontId="15" fillId="0" borderId="7" xfId="0" applyFont="1" applyBorder="1" applyAlignment="1" applyProtection="1">
      <alignment horizontal="center" vertical="top" wrapText="1"/>
      <protection locked="0"/>
    </xf>
    <xf numFmtId="0" fontId="15" fillId="0" borderId="8" xfId="0" applyFont="1" applyBorder="1" applyAlignment="1" applyProtection="1">
      <alignment horizontal="center" vertical="top" wrapText="1"/>
      <protection locked="0"/>
    </xf>
    <xf numFmtId="0" fontId="13" fillId="0" borderId="22" xfId="0" applyFont="1" applyBorder="1" applyAlignment="1" applyProtection="1">
      <alignment horizontal="center"/>
      <protection locked="0"/>
    </xf>
    <xf numFmtId="0" fontId="1" fillId="3" borderId="4" xfId="0" applyFont="1" applyFill="1" applyBorder="1" applyAlignment="1" applyProtection="1">
      <alignment horizontal="center" vertical="top" wrapText="1"/>
      <protection locked="0"/>
    </xf>
    <xf numFmtId="0" fontId="1" fillId="3" borderId="0" xfId="0" applyFont="1" applyFill="1" applyAlignment="1" applyProtection="1">
      <alignment horizontal="center" vertical="top" wrapText="1"/>
      <protection locked="0"/>
    </xf>
    <xf numFmtId="0" fontId="1" fillId="3" borderId="5" xfId="0" applyFont="1" applyFill="1" applyBorder="1" applyAlignment="1" applyProtection="1">
      <alignment horizontal="center" vertical="top" wrapText="1"/>
      <protection locked="0"/>
    </xf>
    <xf numFmtId="44" fontId="1" fillId="6" borderId="14" xfId="1" applyFont="1" applyFill="1" applyBorder="1" applyAlignment="1">
      <alignment horizontal="center"/>
    </xf>
    <xf numFmtId="44" fontId="1" fillId="6" borderId="16" xfId="1" applyFont="1" applyFill="1" applyBorder="1" applyAlignment="1">
      <alignment horizontal="center"/>
    </xf>
    <xf numFmtId="44" fontId="1" fillId="6" borderId="10" xfId="1" applyFont="1" applyFill="1" applyBorder="1" applyAlignment="1">
      <alignment horizontal="center" vertical="center"/>
    </xf>
    <xf numFmtId="44" fontId="1" fillId="6" borderId="18" xfId="1" applyFont="1" applyFill="1" applyBorder="1" applyAlignment="1">
      <alignment horizontal="center" vertical="center"/>
    </xf>
    <xf numFmtId="0" fontId="8" fillId="2" borderId="0" xfId="0" applyFont="1" applyFill="1" applyAlignment="1" applyProtection="1">
      <alignment horizontal="center"/>
      <protection locked="0"/>
    </xf>
    <xf numFmtId="0" fontId="0" fillId="0" borderId="0" xfId="0" applyProtection="1">
      <protection locked="0"/>
    </xf>
    <xf numFmtId="44" fontId="14" fillId="2" borderId="0" xfId="0" applyNumberFormat="1" applyFont="1" applyFill="1" applyAlignment="1" applyProtection="1">
      <alignment horizontal="center"/>
      <protection locked="0"/>
    </xf>
    <xf numFmtId="44" fontId="15" fillId="0" borderId="0" xfId="0" applyNumberFormat="1" applyFont="1" applyProtection="1">
      <protection locked="0"/>
    </xf>
    <xf numFmtId="44" fontId="1" fillId="0" borderId="0" xfId="1" applyFont="1" applyAlignment="1" applyProtection="1">
      <alignment horizontal="center" vertical="top"/>
      <protection locked="0"/>
    </xf>
    <xf numFmtId="0" fontId="1" fillId="6" borderId="14" xfId="0" applyFont="1" applyFill="1" applyBorder="1" applyAlignment="1">
      <alignment horizontal="left" vertical="center"/>
    </xf>
    <xf numFmtId="0" fontId="1" fillId="6" borderId="15" xfId="0" applyFont="1" applyFill="1" applyBorder="1" applyAlignment="1">
      <alignment horizontal="left" vertical="center"/>
    </xf>
    <xf numFmtId="0" fontId="1" fillId="6" borderId="10" xfId="0" applyFont="1" applyFill="1" applyBorder="1" applyAlignment="1">
      <alignment horizontal="left" vertical="center"/>
    </xf>
    <xf numFmtId="0" fontId="1" fillId="6" borderId="17" xfId="0" applyFont="1" applyFill="1" applyBorder="1" applyAlignment="1">
      <alignment horizontal="left" vertical="center"/>
    </xf>
    <xf numFmtId="0" fontId="12" fillId="0" borderId="0" xfId="0" applyFont="1" applyAlignment="1" applyProtection="1">
      <alignment horizontal="center"/>
      <protection locked="0"/>
    </xf>
    <xf numFmtId="0" fontId="1" fillId="3" borderId="0" xfId="0" applyFont="1" applyFill="1" applyAlignment="1" applyProtection="1">
      <alignment horizontal="left" vertical="center"/>
      <protection locked="0"/>
    </xf>
    <xf numFmtId="0" fontId="1" fillId="3" borderId="5" xfId="0" applyFont="1" applyFill="1" applyBorder="1" applyAlignment="1" applyProtection="1">
      <alignment vertical="center"/>
      <protection locked="0"/>
    </xf>
    <xf numFmtId="0" fontId="1" fillId="3" borderId="5" xfId="0" applyFont="1" applyFill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center"/>
      <protection locked="0"/>
    </xf>
    <xf numFmtId="0" fontId="13" fillId="3" borderId="1" xfId="0" applyFont="1" applyFill="1" applyBorder="1" applyAlignment="1" applyProtection="1">
      <alignment horizontal="left" vertical="top" wrapText="1"/>
      <protection locked="0"/>
    </xf>
    <xf numFmtId="0" fontId="13" fillId="3" borderId="2" xfId="0" applyFont="1" applyFill="1" applyBorder="1" applyAlignment="1" applyProtection="1">
      <alignment horizontal="left" vertical="top" wrapText="1"/>
      <protection locked="0"/>
    </xf>
    <xf numFmtId="0" fontId="13" fillId="3" borderId="3" xfId="0" applyFont="1" applyFill="1" applyBorder="1" applyAlignment="1" applyProtection="1">
      <alignment horizontal="left" vertical="top" wrapText="1"/>
      <protection locked="0"/>
    </xf>
    <xf numFmtId="0" fontId="13" fillId="3" borderId="6" xfId="0" applyFont="1" applyFill="1" applyBorder="1" applyAlignment="1" applyProtection="1">
      <alignment horizontal="left" vertical="top" wrapText="1"/>
      <protection locked="0"/>
    </xf>
    <xf numFmtId="0" fontId="13" fillId="3" borderId="7" xfId="0" applyFont="1" applyFill="1" applyBorder="1" applyAlignment="1" applyProtection="1">
      <alignment horizontal="left" vertical="top" wrapText="1"/>
      <protection locked="0"/>
    </xf>
    <xf numFmtId="0" fontId="13" fillId="3" borderId="8" xfId="0" applyFont="1" applyFill="1" applyBorder="1" applyAlignment="1" applyProtection="1">
      <alignment horizontal="left" vertical="top" wrapText="1"/>
      <protection locked="0"/>
    </xf>
    <xf numFmtId="0" fontId="1" fillId="5" borderId="11" xfId="0" applyFont="1" applyFill="1" applyBorder="1" applyAlignment="1">
      <alignment horizontal="left" vertical="center"/>
    </xf>
    <xf numFmtId="0" fontId="1" fillId="5" borderId="12" xfId="0" applyFont="1" applyFill="1" applyBorder="1" applyAlignment="1">
      <alignment horizontal="left" vertical="center"/>
    </xf>
    <xf numFmtId="0" fontId="6" fillId="4" borderId="4" xfId="0" applyFont="1" applyFill="1" applyBorder="1" applyAlignment="1" applyProtection="1">
      <alignment horizontal="left"/>
      <protection locked="0"/>
    </xf>
    <xf numFmtId="0" fontId="6" fillId="4" borderId="0" xfId="0" applyFont="1" applyFill="1" applyAlignment="1" applyProtection="1">
      <alignment horizontal="left"/>
      <protection locked="0"/>
    </xf>
    <xf numFmtId="0" fontId="6" fillId="4" borderId="5" xfId="0" applyFont="1" applyFill="1" applyBorder="1" applyAlignment="1" applyProtection="1">
      <alignment horizontal="left"/>
      <protection locked="0"/>
    </xf>
    <xf numFmtId="0" fontId="0" fillId="0" borderId="0" xfId="0"/>
    <xf numFmtId="0" fontId="4" fillId="0" borderId="0" xfId="0" applyFont="1" applyAlignment="1" applyProtection="1">
      <alignment horizontal="left"/>
      <protection locked="0"/>
    </xf>
    <xf numFmtId="0" fontId="7" fillId="2" borderId="1" xfId="0" applyFont="1" applyFill="1" applyBorder="1" applyAlignment="1" applyProtection="1">
      <alignment horizontal="center"/>
      <protection locked="0"/>
    </xf>
    <xf numFmtId="0" fontId="1" fillId="0" borderId="2" xfId="0" applyFont="1" applyBorder="1" applyProtection="1">
      <protection locked="0"/>
    </xf>
    <xf numFmtId="0" fontId="1" fillId="0" borderId="3" xfId="0" applyFont="1" applyBorder="1" applyProtection="1">
      <protection locked="0"/>
    </xf>
    <xf numFmtId="0" fontId="1" fillId="0" borderId="0" xfId="0" applyFont="1" applyAlignment="1" applyProtection="1">
      <alignment horizontal="center"/>
      <protection locked="0"/>
    </xf>
    <xf numFmtId="0" fontId="2" fillId="2" borderId="1" xfId="0" applyFont="1" applyFill="1" applyBorder="1" applyAlignment="1" applyProtection="1">
      <alignment horizontal="center"/>
      <protection locked="0"/>
    </xf>
    <xf numFmtId="0" fontId="1" fillId="3" borderId="4" xfId="0" applyFont="1" applyFill="1" applyBorder="1" applyProtection="1">
      <protection locked="0"/>
    </xf>
    <xf numFmtId="0" fontId="0" fillId="3" borderId="0" xfId="0" applyFill="1" applyProtection="1">
      <protection locked="0"/>
    </xf>
    <xf numFmtId="0" fontId="1" fillId="3" borderId="5" xfId="0" applyFont="1" applyFill="1" applyBorder="1" applyProtection="1">
      <protection locked="0"/>
    </xf>
    <xf numFmtId="0" fontId="5" fillId="3" borderId="4" xfId="0" applyFont="1" applyFill="1" applyBorder="1" applyAlignment="1" applyProtection="1">
      <alignment horizontal="center" vertical="center"/>
      <protection locked="0"/>
    </xf>
    <xf numFmtId="0" fontId="0" fillId="3" borderId="0" xfId="0" applyFill="1" applyAlignment="1" applyProtection="1">
      <alignment horizontal="center" vertical="center"/>
      <protection locked="0"/>
    </xf>
    <xf numFmtId="0" fontId="1" fillId="3" borderId="5" xfId="0" applyFont="1" applyFill="1" applyBorder="1" applyAlignment="1" applyProtection="1">
      <alignment horizontal="center" vertical="center"/>
      <protection locked="0"/>
    </xf>
    <xf numFmtId="0" fontId="6" fillId="4" borderId="4" xfId="0" applyFont="1" applyFill="1" applyBorder="1" applyAlignment="1" applyProtection="1">
      <alignment horizontal="center" vertical="center"/>
      <protection locked="0"/>
    </xf>
    <xf numFmtId="0" fontId="6" fillId="4" borderId="0" xfId="0" applyFont="1" applyFill="1" applyAlignment="1" applyProtection="1">
      <alignment horizontal="center" vertical="center"/>
      <protection locked="0"/>
    </xf>
    <xf numFmtId="0" fontId="6" fillId="4" borderId="5" xfId="0" applyFont="1" applyFill="1" applyBorder="1" applyAlignment="1" applyProtection="1">
      <alignment horizontal="center" vertical="center"/>
      <protection locked="0"/>
    </xf>
    <xf numFmtId="0" fontId="1" fillId="3" borderId="0" xfId="0" applyFont="1" applyFill="1" applyAlignment="1" applyProtection="1">
      <alignment vertical="center"/>
      <protection locked="0"/>
    </xf>
    <xf numFmtId="14" fontId="1" fillId="3" borderId="0" xfId="0" applyNumberFormat="1" applyFont="1" applyFill="1" applyAlignment="1" applyProtection="1">
      <alignment horizontal="left" vertical="center"/>
      <protection locked="0"/>
    </xf>
    <xf numFmtId="14" fontId="1" fillId="3" borderId="5" xfId="0" applyNumberFormat="1" applyFont="1" applyFill="1" applyBorder="1" applyAlignment="1" applyProtection="1">
      <alignment horizontal="left" vertical="center"/>
      <protection locked="0"/>
    </xf>
    <xf numFmtId="0" fontId="7" fillId="2" borderId="2" xfId="0" applyFont="1" applyFill="1" applyBorder="1" applyAlignment="1" applyProtection="1">
      <alignment horizontal="center"/>
      <protection locked="0"/>
    </xf>
    <xf numFmtId="0" fontId="1" fillId="3" borderId="6" xfId="0" applyFont="1" applyFill="1" applyBorder="1" applyAlignment="1" applyProtection="1">
      <alignment horizontal="left"/>
      <protection locked="0"/>
    </xf>
    <xf numFmtId="0" fontId="1" fillId="3" borderId="7" xfId="0" applyFont="1" applyFill="1" applyBorder="1" applyAlignment="1" applyProtection="1">
      <alignment horizontal="left"/>
      <protection locked="0"/>
    </xf>
    <xf numFmtId="0" fontId="1" fillId="3" borderId="8" xfId="0" applyFont="1" applyFill="1" applyBorder="1" applyAlignment="1" applyProtection="1">
      <alignment horizontal="left"/>
      <protection locked="0"/>
    </xf>
    <xf numFmtId="0" fontId="1" fillId="3" borderId="4" xfId="0" applyFont="1" applyFill="1" applyBorder="1" applyAlignment="1" applyProtection="1">
      <alignment horizontal="left"/>
      <protection locked="0"/>
    </xf>
    <xf numFmtId="0" fontId="0" fillId="3" borderId="0" xfId="0" applyFill="1" applyAlignment="1" applyProtection="1">
      <alignment horizontal="left"/>
      <protection locked="0"/>
    </xf>
    <xf numFmtId="0" fontId="1" fillId="3" borderId="5" xfId="0" applyFont="1" applyFill="1" applyBorder="1" applyAlignment="1" applyProtection="1">
      <alignment horizontal="left"/>
      <protection locked="0"/>
    </xf>
    <xf numFmtId="0" fontId="3" fillId="3" borderId="4" xfId="0" applyFont="1" applyFill="1" applyBorder="1" applyAlignment="1" applyProtection="1">
      <alignment horizontal="center"/>
      <protection locked="0"/>
    </xf>
    <xf numFmtId="0" fontId="13" fillId="3" borderId="0" xfId="0" applyFont="1" applyFill="1" applyAlignment="1" applyProtection="1">
      <alignment horizontal="center"/>
      <protection locked="0"/>
    </xf>
    <xf numFmtId="0" fontId="3" fillId="3" borderId="5" xfId="0" applyFont="1" applyFill="1" applyBorder="1" applyAlignment="1" applyProtection="1">
      <alignment horizontal="center"/>
      <protection locked="0"/>
    </xf>
    <xf numFmtId="44" fontId="1" fillId="5" borderId="11" xfId="1" applyFont="1" applyFill="1" applyBorder="1" applyAlignment="1">
      <alignment horizontal="center"/>
    </xf>
    <xf numFmtId="44" fontId="1" fillId="5" borderId="13" xfId="1" applyFont="1" applyFill="1" applyBorder="1" applyAlignment="1">
      <alignment horizontal="center"/>
    </xf>
    <xf numFmtId="0" fontId="1" fillId="3" borderId="7" xfId="0" applyFont="1" applyFill="1" applyBorder="1" applyAlignment="1" applyProtection="1">
      <alignment horizontal="left" vertical="center"/>
      <protection locked="0"/>
    </xf>
    <xf numFmtId="0" fontId="1" fillId="3" borderId="8" xfId="0" applyFont="1" applyFill="1" applyBorder="1" applyAlignment="1" applyProtection="1">
      <alignment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10" fontId="1" fillId="0" borderId="0" xfId="2" applyNumberFormat="1" applyFont="1" applyBorder="1" applyAlignment="1" applyProtection="1">
      <alignment horizontal="right" vertical="top"/>
      <protection locked="0"/>
    </xf>
    <xf numFmtId="0" fontId="1" fillId="0" borderId="1" xfId="0" applyFont="1" applyBorder="1" applyAlignment="1" applyProtection="1">
      <alignment horizontal="left" vertical="top" wrapText="1"/>
      <protection locked="0"/>
    </xf>
    <xf numFmtId="0" fontId="1" fillId="0" borderId="2" xfId="0" applyFont="1" applyBorder="1" applyAlignment="1" applyProtection="1">
      <alignment horizontal="left" vertical="top"/>
      <protection locked="0"/>
    </xf>
    <xf numFmtId="0" fontId="1" fillId="0" borderId="3" xfId="0" applyFont="1" applyBorder="1" applyAlignment="1" applyProtection="1">
      <alignment horizontal="left" vertical="top"/>
      <protection locked="0"/>
    </xf>
    <xf numFmtId="0" fontId="1" fillId="0" borderId="4" xfId="0" applyFont="1" applyBorder="1" applyAlignment="1" applyProtection="1">
      <alignment horizontal="left" vertical="top"/>
      <protection locked="0"/>
    </xf>
    <xf numFmtId="0" fontId="0" fillId="0" borderId="0" xfId="0" applyAlignment="1" applyProtection="1">
      <alignment horizontal="left" vertical="top"/>
      <protection locked="0"/>
    </xf>
    <xf numFmtId="0" fontId="1" fillId="0" borderId="5" xfId="0" applyFont="1" applyBorder="1" applyAlignment="1" applyProtection="1">
      <alignment horizontal="left" vertical="top"/>
      <protection locked="0"/>
    </xf>
    <xf numFmtId="0" fontId="1" fillId="0" borderId="6" xfId="0" applyFont="1" applyBorder="1" applyAlignment="1" applyProtection="1">
      <alignment horizontal="left" vertical="top"/>
      <protection locked="0"/>
    </xf>
    <xf numFmtId="0" fontId="1" fillId="0" borderId="7" xfId="0" applyFont="1" applyBorder="1" applyAlignment="1" applyProtection="1">
      <alignment horizontal="left" vertical="top"/>
      <protection locked="0"/>
    </xf>
    <xf numFmtId="0" fontId="1" fillId="0" borderId="8" xfId="0" applyFont="1" applyBorder="1" applyAlignment="1" applyProtection="1">
      <alignment horizontal="left" vertical="top"/>
      <protection locked="0"/>
    </xf>
    <xf numFmtId="0" fontId="5" fillId="3" borderId="6" xfId="0" applyFont="1" applyFill="1" applyBorder="1" applyProtection="1">
      <protection locked="0"/>
    </xf>
    <xf numFmtId="0" fontId="1" fillId="3" borderId="7" xfId="0" applyFont="1" applyFill="1" applyBorder="1" applyProtection="1">
      <protection locked="0"/>
    </xf>
    <xf numFmtId="0" fontId="1" fillId="3" borderId="8" xfId="0" applyFont="1" applyFill="1" applyBorder="1" applyProtection="1">
      <protection locked="0"/>
    </xf>
  </cellXfs>
  <cellStyles count="4">
    <cellStyle name="Lien hypertexte" xfId="3" builtinId="8"/>
    <cellStyle name="Monétaire" xfId="1" builtinId="4"/>
    <cellStyle name="Normal" xfId="0" builtinId="0"/>
    <cellStyle name="Pourcentage" xfId="2" builtinId="5"/>
  </cellStyles>
  <dxfs count="0"/>
  <tableStyles count="0" defaultTableStyle="TableStyleMedium9" defaultPivotStyle="PivotStyleMedium7"/>
  <colors>
    <mruColors>
      <color rgb="FF2A86D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57150</xdr:rowOff>
    </xdr:from>
    <xdr:to>
      <xdr:col>2</xdr:col>
      <xdr:colOff>942975</xdr:colOff>
      <xdr:row>7</xdr:row>
      <xdr:rowOff>57150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91EC22D3-DCBE-40BB-AF80-AF35312AFE4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4084" t="-1961" r="24868" b="27941"/>
        <a:stretch>
          <a:fillRect/>
        </a:stretch>
      </xdr:blipFill>
      <xdr:spPr>
        <a:xfrm>
          <a:off x="381000" y="57150"/>
          <a:ext cx="1857375" cy="14382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Bureau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Bureau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ureau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client3@gmail.com" TargetMode="External"/><Relationship Id="rId2" Type="http://schemas.openxmlformats.org/officeDocument/2006/relationships/hyperlink" Target="mailto:client2@gmail.com" TargetMode="External"/><Relationship Id="rId1" Type="http://schemas.openxmlformats.org/officeDocument/2006/relationships/hyperlink" Target="mailto:client1@gmail.com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B1:T90"/>
  <sheetViews>
    <sheetView showGridLines="0" tabSelected="1" view="pageBreakPreview" zoomScaleNormal="100" zoomScaleSheetLayoutView="100" workbookViewId="0">
      <selection activeCell="E5" sqref="E5"/>
    </sheetView>
  </sheetViews>
  <sheetFormatPr baseColWidth="10" defaultColWidth="14.42578125" defaultRowHeight="15.75" customHeight="1" x14ac:dyDescent="0.2"/>
  <cols>
    <col min="1" max="1" width="5" style="1" customWidth="1"/>
    <col min="2" max="4" width="14.42578125" style="1"/>
    <col min="5" max="5" width="22.7109375" style="1" customWidth="1"/>
    <col min="6" max="6" width="6.5703125" style="1" customWidth="1"/>
    <col min="7" max="7" width="14.42578125" style="1"/>
    <col min="8" max="8" width="27.7109375" style="1" customWidth="1"/>
    <col min="9" max="9" width="14.42578125" style="1"/>
    <col min="10" max="10" width="5.140625" style="1" customWidth="1"/>
    <col min="11" max="11" width="5.5703125" style="1" customWidth="1"/>
    <col min="12" max="13" width="14.42578125" style="1"/>
    <col min="14" max="14" width="32" style="1" customWidth="1"/>
    <col min="15" max="18" width="14.42578125" style="1"/>
    <col min="19" max="19" width="19" style="1" customWidth="1"/>
    <col min="20" max="16384" width="14.42578125" style="1"/>
  </cols>
  <sheetData>
    <row r="1" spans="2:20" ht="15.75" customHeight="1" x14ac:dyDescent="0.2">
      <c r="N1" s="44" t="s">
        <v>35</v>
      </c>
      <c r="O1" s="44"/>
      <c r="P1" s="44"/>
      <c r="Q1" s="44"/>
      <c r="R1" s="44"/>
      <c r="S1" s="44"/>
      <c r="T1" s="44"/>
    </row>
    <row r="2" spans="2:20" ht="15.75" customHeight="1" thickBot="1" x14ac:dyDescent="0.25">
      <c r="N2" s="33" t="s">
        <v>39</v>
      </c>
      <c r="O2" s="31" t="s">
        <v>14</v>
      </c>
      <c r="P2" s="31" t="s">
        <v>15</v>
      </c>
      <c r="Q2" s="31" t="s">
        <v>34</v>
      </c>
      <c r="R2" s="31" t="s">
        <v>17</v>
      </c>
      <c r="S2" s="31" t="s">
        <v>40</v>
      </c>
      <c r="T2" s="31" t="s">
        <v>18</v>
      </c>
    </row>
    <row r="3" spans="2:20" ht="18.75" thickTop="1" x14ac:dyDescent="0.25">
      <c r="E3" s="78" t="s">
        <v>13</v>
      </c>
      <c r="F3" s="53"/>
      <c r="G3" s="53"/>
      <c r="H3" s="83" t="s">
        <v>0</v>
      </c>
      <c r="I3" s="80"/>
      <c r="J3" s="81"/>
      <c r="N3" s="29" t="s">
        <v>36</v>
      </c>
      <c r="O3" s="29" t="s">
        <v>37</v>
      </c>
      <c r="P3" s="32">
        <v>78000</v>
      </c>
      <c r="Q3" s="29" t="s">
        <v>38</v>
      </c>
      <c r="R3" s="29">
        <v>101010101</v>
      </c>
      <c r="S3" s="34" t="s">
        <v>41</v>
      </c>
      <c r="T3" s="29" t="s">
        <v>22</v>
      </c>
    </row>
    <row r="4" spans="2:20" ht="15.75" customHeight="1" x14ac:dyDescent="0.2">
      <c r="E4" s="3" t="s">
        <v>14</v>
      </c>
      <c r="H4" s="10" t="s">
        <v>21</v>
      </c>
      <c r="I4" s="62" t="s">
        <v>22</v>
      </c>
      <c r="J4" s="64"/>
      <c r="N4" s="29" t="s">
        <v>42</v>
      </c>
      <c r="O4" s="29" t="s">
        <v>45</v>
      </c>
      <c r="P4" s="32">
        <v>78000</v>
      </c>
      <c r="Q4" s="29" t="s">
        <v>38</v>
      </c>
      <c r="R4" s="29">
        <v>202020202</v>
      </c>
      <c r="S4" s="34" t="s">
        <v>43</v>
      </c>
      <c r="T4" s="29" t="s">
        <v>22</v>
      </c>
    </row>
    <row r="5" spans="2:20" ht="15.75" customHeight="1" x14ac:dyDescent="0.2">
      <c r="E5" s="3" t="s">
        <v>15</v>
      </c>
      <c r="H5" s="10" t="s">
        <v>1</v>
      </c>
      <c r="I5" s="93" t="s">
        <v>19</v>
      </c>
      <c r="J5" s="63"/>
      <c r="N5" s="29" t="s">
        <v>47</v>
      </c>
      <c r="O5" s="29" t="s">
        <v>46</v>
      </c>
      <c r="P5" s="32">
        <v>78000</v>
      </c>
      <c r="Q5" s="29" t="s">
        <v>38</v>
      </c>
      <c r="R5" s="29">
        <v>303030303</v>
      </c>
      <c r="S5" s="34" t="s">
        <v>44</v>
      </c>
      <c r="T5" s="29" t="s">
        <v>22</v>
      </c>
    </row>
    <row r="6" spans="2:20" ht="15.75" customHeight="1" x14ac:dyDescent="0.2">
      <c r="E6" s="6" t="s">
        <v>18</v>
      </c>
      <c r="H6" s="10" t="s">
        <v>2</v>
      </c>
      <c r="I6" s="94">
        <v>45658</v>
      </c>
      <c r="J6" s="95"/>
      <c r="N6" s="30"/>
      <c r="O6" s="30"/>
      <c r="P6" s="30"/>
      <c r="Q6" s="30"/>
      <c r="R6" s="30"/>
      <c r="S6" s="30"/>
      <c r="T6" s="30"/>
    </row>
    <row r="7" spans="2:20" ht="15.75" customHeight="1" x14ac:dyDescent="0.2">
      <c r="E7" s="7" t="s">
        <v>16</v>
      </c>
      <c r="H7" s="10" t="s">
        <v>20</v>
      </c>
      <c r="I7" s="62">
        <v>30</v>
      </c>
      <c r="J7" s="64"/>
      <c r="N7" s="30"/>
      <c r="O7" s="30"/>
      <c r="P7" s="30"/>
      <c r="Q7" s="30"/>
      <c r="R7" s="30"/>
      <c r="S7" s="30"/>
      <c r="T7" s="30"/>
    </row>
    <row r="8" spans="2:20" ht="15.75" customHeight="1" x14ac:dyDescent="0.2">
      <c r="B8" s="61" t="s">
        <v>12</v>
      </c>
      <c r="C8" s="61"/>
      <c r="E8" s="4" t="s">
        <v>17</v>
      </c>
      <c r="H8" s="10" t="s">
        <v>3</v>
      </c>
      <c r="I8" s="94">
        <f>I6+I7</f>
        <v>45688</v>
      </c>
      <c r="J8" s="95"/>
      <c r="N8" s="30"/>
      <c r="O8" s="30"/>
      <c r="P8" s="30"/>
      <c r="Q8" s="30"/>
      <c r="R8" s="30"/>
      <c r="S8" s="30"/>
      <c r="T8" s="30"/>
    </row>
    <row r="9" spans="2:20" ht="15.75" customHeight="1" thickBot="1" x14ac:dyDescent="0.25">
      <c r="H9" s="10" t="s">
        <v>4</v>
      </c>
      <c r="I9" s="62" t="s">
        <v>32</v>
      </c>
      <c r="J9" s="63"/>
      <c r="N9" s="30"/>
      <c r="O9" s="30"/>
      <c r="P9" s="30"/>
      <c r="Q9" s="30"/>
      <c r="R9" s="30"/>
      <c r="S9" s="30"/>
      <c r="T9" s="30"/>
    </row>
    <row r="10" spans="2:20" ht="18" customHeight="1" thickTop="1" thickBot="1" x14ac:dyDescent="0.25">
      <c r="B10" s="66" t="s">
        <v>48</v>
      </c>
      <c r="C10" s="67"/>
      <c r="D10" s="67"/>
      <c r="E10" s="67"/>
      <c r="F10" s="68"/>
      <c r="H10" s="11" t="s">
        <v>23</v>
      </c>
      <c r="I10" s="108" t="s">
        <v>24</v>
      </c>
      <c r="J10" s="109"/>
      <c r="N10" s="30"/>
      <c r="O10" s="30"/>
      <c r="P10" s="30"/>
      <c r="Q10" s="30"/>
      <c r="R10" s="30"/>
      <c r="S10" s="30"/>
      <c r="T10" s="30"/>
    </row>
    <row r="11" spans="2:20" ht="15.75" customHeight="1" thickTop="1" thickBot="1" x14ac:dyDescent="0.25">
      <c r="B11" s="69"/>
      <c r="C11" s="70"/>
      <c r="D11" s="70"/>
      <c r="E11" s="70"/>
      <c r="F11" s="71"/>
      <c r="I11" s="53"/>
      <c r="J11" s="53"/>
      <c r="N11" s="30"/>
      <c r="O11" s="30"/>
      <c r="P11" s="30"/>
      <c r="Q11" s="30"/>
      <c r="R11" s="30"/>
      <c r="S11" s="30"/>
      <c r="T11" s="30"/>
    </row>
    <row r="12" spans="2:20" ht="19.5" thickTop="1" thickBot="1" x14ac:dyDescent="0.3">
      <c r="B12" s="78"/>
      <c r="C12" s="53"/>
      <c r="D12" s="53"/>
      <c r="N12" s="30"/>
      <c r="O12" s="30"/>
      <c r="P12" s="30"/>
      <c r="Q12" s="30"/>
      <c r="R12" s="30"/>
      <c r="S12" s="30"/>
      <c r="T12" s="30"/>
    </row>
    <row r="13" spans="2:20" ht="19.5" thickTop="1" thickBot="1" x14ac:dyDescent="0.3">
      <c r="B13" s="9" t="s">
        <v>25</v>
      </c>
      <c r="D13" s="83" t="s">
        <v>11</v>
      </c>
      <c r="E13" s="80"/>
      <c r="F13" s="81"/>
      <c r="H13" s="83" t="s">
        <v>10</v>
      </c>
      <c r="I13" s="80"/>
      <c r="J13" s="81"/>
      <c r="N13" s="30"/>
      <c r="O13" s="30"/>
      <c r="P13" s="30"/>
      <c r="Q13" s="30"/>
      <c r="R13" s="30"/>
      <c r="S13" s="30"/>
      <c r="T13" s="30"/>
    </row>
    <row r="14" spans="2:20" ht="15.75" customHeight="1" thickTop="1" thickBot="1" x14ac:dyDescent="0.25">
      <c r="B14" s="12" t="s">
        <v>19</v>
      </c>
      <c r="D14" s="84"/>
      <c r="E14" s="85"/>
      <c r="F14" s="86"/>
      <c r="H14" s="103" t="s">
        <v>47</v>
      </c>
      <c r="I14" s="104"/>
      <c r="J14" s="105"/>
      <c r="N14" s="30"/>
      <c r="O14" s="30"/>
      <c r="P14" s="30"/>
      <c r="Q14" s="30"/>
      <c r="R14" s="30"/>
      <c r="S14" s="30"/>
      <c r="T14" s="30"/>
    </row>
    <row r="15" spans="2:20" ht="15.75" customHeight="1" thickTop="1" x14ac:dyDescent="0.2">
      <c r="D15" s="87"/>
      <c r="E15" s="88"/>
      <c r="F15" s="89"/>
      <c r="H15" s="45" t="str">
        <f>VLOOKUP(H14,N3:T60,2,FALSE)&amp; " " &amp; VLOOKUP(H14,N3:T60,3,FALSE) &amp; " " &amp; VLOOKUP(H14,N3:T60,4,FALSE)</f>
        <v>16 rue facture 78000 Versailles</v>
      </c>
      <c r="I15" s="46"/>
      <c r="J15" s="47"/>
      <c r="N15" s="30"/>
      <c r="O15" s="30"/>
      <c r="P15" s="30"/>
      <c r="Q15" s="30"/>
      <c r="R15" s="30"/>
      <c r="S15" s="30"/>
      <c r="T15" s="30"/>
    </row>
    <row r="16" spans="2:20" ht="15.75" customHeight="1" x14ac:dyDescent="0.2">
      <c r="D16" s="87"/>
      <c r="E16" s="88"/>
      <c r="F16" s="89"/>
      <c r="H16" s="45"/>
      <c r="I16" s="46"/>
      <c r="J16" s="47"/>
      <c r="N16" s="30"/>
      <c r="O16" s="30"/>
      <c r="P16" s="30"/>
      <c r="Q16" s="30"/>
      <c r="R16" s="30"/>
      <c r="S16" s="30"/>
      <c r="T16" s="30"/>
    </row>
    <row r="17" spans="2:20" ht="15.75" customHeight="1" x14ac:dyDescent="0.2">
      <c r="D17" s="90"/>
      <c r="E17" s="91"/>
      <c r="F17" s="92"/>
      <c r="H17" s="74" t="str">
        <f>"Téléphone : " &amp; VLOOKUP(H14,N3:T60,5,FALSE)</f>
        <v>Téléphone : 303030303</v>
      </c>
      <c r="I17" s="75"/>
      <c r="J17" s="76"/>
      <c r="N17" s="30"/>
      <c r="O17" s="30"/>
      <c r="P17" s="30"/>
      <c r="Q17" s="30"/>
      <c r="R17" s="30"/>
      <c r="S17" s="30"/>
      <c r="T17" s="30"/>
    </row>
    <row r="18" spans="2:20" ht="15.75" customHeight="1" x14ac:dyDescent="0.2">
      <c r="D18" s="87"/>
      <c r="E18" s="88"/>
      <c r="F18" s="89"/>
      <c r="H18" s="100" t="str">
        <f>"Courriel : " &amp; VLOOKUP(H14,N3:T60,6,FALSE)</f>
        <v>Courriel : client3@gmail.com</v>
      </c>
      <c r="I18" s="101"/>
      <c r="J18" s="102"/>
      <c r="N18" s="30"/>
      <c r="O18" s="30"/>
      <c r="P18" s="30"/>
      <c r="Q18" s="30"/>
      <c r="R18" s="30"/>
      <c r="S18" s="30"/>
      <c r="T18" s="30"/>
    </row>
    <row r="19" spans="2:20" ht="15.75" customHeight="1" thickBot="1" x14ac:dyDescent="0.25">
      <c r="D19" s="121"/>
      <c r="E19" s="122"/>
      <c r="F19" s="123"/>
      <c r="H19" s="97" t="str">
        <f>"Siret : " &amp; VLOOKUP(H14,N3:T60,7,FALSE)</f>
        <v>Siret : néant</v>
      </c>
      <c r="I19" s="98"/>
      <c r="J19" s="99"/>
      <c r="N19" s="30"/>
      <c r="O19" s="30"/>
      <c r="P19" s="30"/>
      <c r="Q19" s="30"/>
      <c r="R19" s="30"/>
      <c r="S19" s="30"/>
      <c r="T19" s="30"/>
    </row>
    <row r="20" spans="2:20" ht="15.75" customHeight="1" thickTop="1" thickBot="1" x14ac:dyDescent="0.25">
      <c r="B20" s="82"/>
      <c r="C20" s="53"/>
      <c r="D20" s="53"/>
      <c r="E20" s="53"/>
      <c r="F20" s="53"/>
      <c r="N20" s="30"/>
      <c r="O20" s="30"/>
      <c r="P20" s="30"/>
      <c r="Q20" s="30"/>
      <c r="R20" s="30"/>
      <c r="S20" s="30"/>
      <c r="T20" s="30"/>
    </row>
    <row r="21" spans="2:20" ht="19.5" thickTop="1" thickBot="1" x14ac:dyDescent="0.3">
      <c r="B21" s="79" t="s">
        <v>5</v>
      </c>
      <c r="C21" s="80"/>
      <c r="D21" s="80"/>
      <c r="E21" s="80"/>
      <c r="F21" s="81"/>
      <c r="G21" s="5" t="s">
        <v>6</v>
      </c>
      <c r="H21" s="5" t="s">
        <v>7</v>
      </c>
      <c r="I21" s="96" t="s">
        <v>8</v>
      </c>
      <c r="J21" s="81"/>
      <c r="N21" s="30"/>
      <c r="O21" s="30"/>
      <c r="P21" s="30"/>
      <c r="Q21" s="30"/>
      <c r="R21" s="30"/>
      <c r="S21" s="30"/>
      <c r="T21" s="30"/>
    </row>
    <row r="22" spans="2:20" ht="15.75" customHeight="1" thickTop="1" x14ac:dyDescent="0.2">
      <c r="B22" s="72" t="s">
        <v>30</v>
      </c>
      <c r="C22" s="73"/>
      <c r="D22" s="73"/>
      <c r="E22" s="73"/>
      <c r="F22" s="15" t="s">
        <v>31</v>
      </c>
      <c r="G22" s="27">
        <v>1</v>
      </c>
      <c r="H22" s="18">
        <v>450</v>
      </c>
      <c r="I22" s="106">
        <f>G22*H22</f>
        <v>450</v>
      </c>
      <c r="J22" s="107"/>
      <c r="N22" s="30"/>
      <c r="O22" s="30"/>
      <c r="P22" s="30"/>
      <c r="Q22" s="30"/>
      <c r="R22" s="30"/>
      <c r="S22" s="30"/>
      <c r="T22" s="30"/>
    </row>
    <row r="23" spans="2:20" ht="15.75" customHeight="1" x14ac:dyDescent="0.2">
      <c r="B23" s="57"/>
      <c r="C23" s="58"/>
      <c r="D23" s="58"/>
      <c r="E23" s="58"/>
      <c r="F23" s="16"/>
      <c r="G23" s="25"/>
      <c r="H23" s="19"/>
      <c r="I23" s="48">
        <f>H23*G23</f>
        <v>0</v>
      </c>
      <c r="J23" s="49"/>
      <c r="N23" s="30"/>
      <c r="O23" s="30"/>
      <c r="P23" s="30"/>
      <c r="Q23" s="30"/>
      <c r="R23" s="30"/>
      <c r="S23" s="30"/>
      <c r="T23" s="30"/>
    </row>
    <row r="24" spans="2:20" ht="15.75" customHeight="1" x14ac:dyDescent="0.2">
      <c r="B24" s="57"/>
      <c r="C24" s="58"/>
      <c r="D24" s="58"/>
      <c r="E24" s="58"/>
      <c r="F24" s="16"/>
      <c r="G24" s="24"/>
      <c r="H24" s="20"/>
      <c r="I24" s="48">
        <f t="shared" ref="I24:I58" si="0">H24*G24</f>
        <v>0</v>
      </c>
      <c r="J24" s="49"/>
      <c r="N24" s="30"/>
      <c r="O24" s="30"/>
      <c r="P24" s="30"/>
      <c r="Q24" s="30"/>
      <c r="R24" s="30"/>
      <c r="S24" s="30"/>
      <c r="T24" s="30"/>
    </row>
    <row r="25" spans="2:20" ht="15.75" customHeight="1" x14ac:dyDescent="0.2">
      <c r="B25" s="57"/>
      <c r="C25" s="58"/>
      <c r="D25" s="58"/>
      <c r="E25" s="58"/>
      <c r="F25" s="16"/>
      <c r="G25" s="25"/>
      <c r="H25" s="21"/>
      <c r="I25" s="48">
        <f t="shared" si="0"/>
        <v>0</v>
      </c>
      <c r="J25" s="49"/>
      <c r="N25" s="30"/>
      <c r="O25" s="30"/>
      <c r="P25" s="30"/>
      <c r="Q25" s="30"/>
      <c r="R25" s="30"/>
      <c r="S25" s="30"/>
      <c r="T25" s="30"/>
    </row>
    <row r="26" spans="2:20" ht="15.75" customHeight="1" x14ac:dyDescent="0.2">
      <c r="B26" s="57"/>
      <c r="C26" s="58"/>
      <c r="D26" s="58"/>
      <c r="E26" s="58"/>
      <c r="F26" s="16"/>
      <c r="G26" s="24"/>
      <c r="H26" s="20"/>
      <c r="I26" s="48">
        <f t="shared" si="0"/>
        <v>0</v>
      </c>
      <c r="J26" s="49"/>
      <c r="N26" s="30"/>
      <c r="O26" s="30"/>
      <c r="P26" s="30"/>
      <c r="Q26" s="30"/>
      <c r="R26" s="30"/>
      <c r="S26" s="30"/>
      <c r="T26" s="30"/>
    </row>
    <row r="27" spans="2:20" ht="15.75" customHeight="1" x14ac:dyDescent="0.2">
      <c r="B27" s="57"/>
      <c r="C27" s="58"/>
      <c r="D27" s="58"/>
      <c r="E27" s="58"/>
      <c r="F27" s="16"/>
      <c r="G27" s="25"/>
      <c r="H27" s="19"/>
      <c r="I27" s="48">
        <f t="shared" si="0"/>
        <v>0</v>
      </c>
      <c r="J27" s="49"/>
      <c r="N27" s="30"/>
      <c r="O27" s="30"/>
      <c r="P27" s="30"/>
      <c r="Q27" s="30"/>
      <c r="R27" s="30"/>
      <c r="S27" s="30"/>
      <c r="T27" s="30"/>
    </row>
    <row r="28" spans="2:20" ht="15.75" customHeight="1" x14ac:dyDescent="0.2">
      <c r="B28" s="57"/>
      <c r="C28" s="58"/>
      <c r="D28" s="58"/>
      <c r="E28" s="58"/>
      <c r="F28" s="16"/>
      <c r="G28" s="24"/>
      <c r="H28" s="20"/>
      <c r="I28" s="48">
        <f t="shared" si="0"/>
        <v>0</v>
      </c>
      <c r="J28" s="49"/>
      <c r="N28" s="30"/>
      <c r="O28" s="30"/>
      <c r="P28" s="30"/>
      <c r="Q28" s="30"/>
      <c r="R28" s="30"/>
      <c r="S28" s="30"/>
      <c r="T28" s="30"/>
    </row>
    <row r="29" spans="2:20" ht="15.75" customHeight="1" x14ac:dyDescent="0.2">
      <c r="B29" s="57"/>
      <c r="C29" s="58"/>
      <c r="D29" s="58"/>
      <c r="E29" s="58"/>
      <c r="F29" s="16"/>
      <c r="G29" s="25"/>
      <c r="H29" s="19"/>
      <c r="I29" s="48">
        <f t="shared" si="0"/>
        <v>0</v>
      </c>
      <c r="J29" s="49"/>
      <c r="N29" s="30"/>
      <c r="O29" s="30"/>
      <c r="P29" s="30"/>
      <c r="Q29" s="30"/>
      <c r="R29" s="30"/>
      <c r="S29" s="30"/>
      <c r="T29" s="30"/>
    </row>
    <row r="30" spans="2:20" ht="15.75" customHeight="1" x14ac:dyDescent="0.2">
      <c r="B30" s="13"/>
      <c r="C30" s="14"/>
      <c r="D30" s="14"/>
      <c r="E30" s="14"/>
      <c r="F30" s="16"/>
      <c r="G30" s="25"/>
      <c r="H30" s="19"/>
      <c r="I30" s="48">
        <f t="shared" ref="I30:I41" si="1">H30*G30</f>
        <v>0</v>
      </c>
      <c r="J30" s="49"/>
      <c r="N30" s="30"/>
      <c r="O30" s="30"/>
      <c r="P30" s="30"/>
      <c r="Q30" s="30"/>
      <c r="R30" s="30"/>
      <c r="S30" s="30"/>
      <c r="T30" s="30"/>
    </row>
    <row r="31" spans="2:20" ht="15.75" customHeight="1" x14ac:dyDescent="0.2">
      <c r="B31" s="13"/>
      <c r="C31" s="14"/>
      <c r="D31" s="14"/>
      <c r="E31" s="14"/>
      <c r="F31" s="16"/>
      <c r="G31" s="25"/>
      <c r="H31" s="19"/>
      <c r="I31" s="48">
        <f t="shared" si="1"/>
        <v>0</v>
      </c>
      <c r="J31" s="49"/>
      <c r="N31" s="30"/>
      <c r="O31" s="30"/>
      <c r="P31" s="30"/>
      <c r="Q31" s="30"/>
      <c r="R31" s="30"/>
      <c r="S31" s="30"/>
      <c r="T31" s="30"/>
    </row>
    <row r="32" spans="2:20" ht="15.75" customHeight="1" x14ac:dyDescent="0.2">
      <c r="B32" s="13"/>
      <c r="C32" s="14"/>
      <c r="D32" s="14"/>
      <c r="E32" s="14"/>
      <c r="F32" s="16"/>
      <c r="G32" s="25"/>
      <c r="H32" s="19"/>
      <c r="I32" s="48">
        <f t="shared" si="1"/>
        <v>0</v>
      </c>
      <c r="J32" s="49"/>
      <c r="N32" s="30"/>
      <c r="O32" s="30"/>
      <c r="P32" s="30"/>
      <c r="Q32" s="30"/>
      <c r="R32" s="30"/>
      <c r="S32" s="30"/>
      <c r="T32" s="30"/>
    </row>
    <row r="33" spans="2:20" ht="15.75" customHeight="1" x14ac:dyDescent="0.2">
      <c r="B33" s="13"/>
      <c r="C33" s="14"/>
      <c r="D33" s="14"/>
      <c r="E33" s="14"/>
      <c r="F33" s="16"/>
      <c r="G33" s="25"/>
      <c r="H33" s="19"/>
      <c r="I33" s="48">
        <f t="shared" si="1"/>
        <v>0</v>
      </c>
      <c r="J33" s="49"/>
      <c r="N33" s="30"/>
      <c r="O33" s="30"/>
      <c r="P33" s="30"/>
      <c r="Q33" s="30"/>
      <c r="R33" s="30"/>
      <c r="S33" s="30"/>
      <c r="T33" s="30"/>
    </row>
    <row r="34" spans="2:20" ht="15.75" customHeight="1" x14ac:dyDescent="0.2">
      <c r="B34" s="13"/>
      <c r="C34" s="14"/>
      <c r="D34" s="14"/>
      <c r="E34" s="14"/>
      <c r="F34" s="16"/>
      <c r="G34" s="25"/>
      <c r="H34" s="19"/>
      <c r="I34" s="48">
        <f t="shared" si="1"/>
        <v>0</v>
      </c>
      <c r="J34" s="49"/>
      <c r="N34" s="30"/>
      <c r="O34" s="30"/>
      <c r="P34" s="30"/>
      <c r="Q34" s="30"/>
      <c r="R34" s="30"/>
      <c r="S34" s="30"/>
      <c r="T34" s="30"/>
    </row>
    <row r="35" spans="2:20" ht="15.75" customHeight="1" x14ac:dyDescent="0.2">
      <c r="B35" s="13"/>
      <c r="C35" s="14"/>
      <c r="D35" s="14"/>
      <c r="E35" s="14"/>
      <c r="F35" s="16"/>
      <c r="G35" s="25"/>
      <c r="H35" s="19"/>
      <c r="I35" s="48">
        <f t="shared" si="1"/>
        <v>0</v>
      </c>
      <c r="J35" s="49"/>
      <c r="N35" s="30"/>
      <c r="O35" s="30"/>
      <c r="P35" s="30"/>
      <c r="Q35" s="30"/>
      <c r="R35" s="30"/>
      <c r="S35" s="30"/>
      <c r="T35" s="30"/>
    </row>
    <row r="36" spans="2:20" ht="15.75" customHeight="1" x14ac:dyDescent="0.2">
      <c r="B36" s="13"/>
      <c r="C36" s="14"/>
      <c r="D36" s="14"/>
      <c r="E36" s="14"/>
      <c r="F36" s="16"/>
      <c r="G36" s="25"/>
      <c r="H36" s="19"/>
      <c r="I36" s="48">
        <f t="shared" si="1"/>
        <v>0</v>
      </c>
      <c r="J36" s="49"/>
      <c r="N36" s="30"/>
      <c r="O36" s="30"/>
      <c r="P36" s="30"/>
      <c r="Q36" s="30"/>
      <c r="R36" s="30"/>
      <c r="S36" s="30"/>
      <c r="T36" s="30"/>
    </row>
    <row r="37" spans="2:20" ht="15.75" customHeight="1" x14ac:dyDescent="0.2">
      <c r="B37" s="13"/>
      <c r="C37" s="14"/>
      <c r="D37" s="14"/>
      <c r="E37" s="14"/>
      <c r="F37" s="16"/>
      <c r="G37" s="25"/>
      <c r="H37" s="19"/>
      <c r="I37" s="48">
        <f t="shared" si="1"/>
        <v>0</v>
      </c>
      <c r="J37" s="49"/>
      <c r="N37" s="30"/>
      <c r="O37" s="30"/>
      <c r="P37" s="30"/>
      <c r="Q37" s="30"/>
      <c r="R37" s="30"/>
      <c r="S37" s="30"/>
      <c r="T37" s="30"/>
    </row>
    <row r="38" spans="2:20" ht="15.75" customHeight="1" x14ac:dyDescent="0.2">
      <c r="B38" s="13"/>
      <c r="C38" s="14"/>
      <c r="D38" s="14"/>
      <c r="E38" s="14"/>
      <c r="F38" s="16"/>
      <c r="G38" s="25"/>
      <c r="H38" s="19"/>
      <c r="I38" s="48">
        <f t="shared" si="1"/>
        <v>0</v>
      </c>
      <c r="J38" s="49"/>
      <c r="N38" s="30"/>
      <c r="O38" s="30"/>
      <c r="P38" s="30"/>
      <c r="Q38" s="30"/>
      <c r="R38" s="30"/>
      <c r="S38" s="30"/>
      <c r="T38" s="30"/>
    </row>
    <row r="39" spans="2:20" ht="15.75" customHeight="1" x14ac:dyDescent="0.2">
      <c r="B39" s="13"/>
      <c r="C39" s="14"/>
      <c r="D39" s="14"/>
      <c r="E39" s="14"/>
      <c r="F39" s="16"/>
      <c r="G39" s="25"/>
      <c r="H39" s="19"/>
      <c r="I39" s="48">
        <f t="shared" si="1"/>
        <v>0</v>
      </c>
      <c r="J39" s="49"/>
      <c r="N39" s="30"/>
      <c r="O39" s="30"/>
      <c r="P39" s="30"/>
      <c r="Q39" s="30"/>
      <c r="R39" s="30"/>
      <c r="S39" s="30"/>
      <c r="T39" s="30"/>
    </row>
    <row r="40" spans="2:20" ht="15.75" customHeight="1" x14ac:dyDescent="0.2">
      <c r="B40" s="13"/>
      <c r="C40" s="14"/>
      <c r="D40" s="14"/>
      <c r="E40" s="14"/>
      <c r="F40" s="16"/>
      <c r="G40" s="25"/>
      <c r="H40" s="19"/>
      <c r="I40" s="48">
        <f t="shared" si="1"/>
        <v>0</v>
      </c>
      <c r="J40" s="49"/>
      <c r="N40" s="30"/>
      <c r="O40" s="30"/>
      <c r="P40" s="30"/>
      <c r="Q40" s="30"/>
      <c r="R40" s="30"/>
      <c r="S40" s="30"/>
      <c r="T40" s="30"/>
    </row>
    <row r="41" spans="2:20" ht="15.75" customHeight="1" x14ac:dyDescent="0.2">
      <c r="B41" s="13"/>
      <c r="C41" s="14"/>
      <c r="D41" s="14"/>
      <c r="E41" s="14"/>
      <c r="F41" s="16"/>
      <c r="G41" s="25"/>
      <c r="H41" s="19"/>
      <c r="I41" s="48">
        <f t="shared" si="1"/>
        <v>0</v>
      </c>
      <c r="J41" s="49"/>
      <c r="N41" s="30"/>
      <c r="O41" s="30"/>
      <c r="P41" s="30"/>
      <c r="Q41" s="30"/>
      <c r="R41" s="30"/>
      <c r="S41" s="30"/>
      <c r="T41" s="30"/>
    </row>
    <row r="42" spans="2:20" ht="15.75" customHeight="1" x14ac:dyDescent="0.2">
      <c r="B42" s="57"/>
      <c r="C42" s="58"/>
      <c r="D42" s="58"/>
      <c r="E42" s="58"/>
      <c r="F42" s="16"/>
      <c r="G42" s="24"/>
      <c r="H42" s="20"/>
      <c r="I42" s="48">
        <f t="shared" si="0"/>
        <v>0</v>
      </c>
      <c r="J42" s="49"/>
      <c r="N42" s="30"/>
      <c r="O42" s="30"/>
      <c r="P42" s="30"/>
      <c r="Q42" s="30"/>
      <c r="R42" s="30"/>
      <c r="S42" s="30"/>
      <c r="T42" s="30"/>
    </row>
    <row r="43" spans="2:20" ht="15.75" customHeight="1" x14ac:dyDescent="0.2">
      <c r="B43" s="57"/>
      <c r="C43" s="58"/>
      <c r="D43" s="58"/>
      <c r="E43" s="58"/>
      <c r="F43" s="16"/>
      <c r="G43" s="25"/>
      <c r="H43" s="19"/>
      <c r="I43" s="48">
        <f t="shared" si="0"/>
        <v>0</v>
      </c>
      <c r="J43" s="49"/>
      <c r="N43" s="30"/>
      <c r="O43" s="30"/>
      <c r="P43" s="30"/>
      <c r="Q43" s="30"/>
      <c r="R43" s="30"/>
      <c r="S43" s="30"/>
      <c r="T43" s="30"/>
    </row>
    <row r="44" spans="2:20" ht="15.75" customHeight="1" x14ac:dyDescent="0.2">
      <c r="B44" s="57"/>
      <c r="C44" s="58"/>
      <c r="D44" s="58"/>
      <c r="E44" s="58"/>
      <c r="F44" s="16"/>
      <c r="G44" s="24"/>
      <c r="H44" s="20"/>
      <c r="I44" s="48">
        <f t="shared" si="0"/>
        <v>0</v>
      </c>
      <c r="J44" s="49"/>
      <c r="N44" s="30"/>
      <c r="O44" s="30"/>
      <c r="P44" s="30"/>
      <c r="Q44" s="30"/>
      <c r="R44" s="30"/>
      <c r="S44" s="30"/>
      <c r="T44" s="30"/>
    </row>
    <row r="45" spans="2:20" ht="15.75" customHeight="1" x14ac:dyDescent="0.2">
      <c r="B45" s="57"/>
      <c r="C45" s="58"/>
      <c r="D45" s="58"/>
      <c r="E45" s="58"/>
      <c r="F45" s="16"/>
      <c r="G45" s="25"/>
      <c r="H45" s="19"/>
      <c r="I45" s="48">
        <f t="shared" si="0"/>
        <v>0</v>
      </c>
      <c r="J45" s="49"/>
      <c r="N45" s="30"/>
      <c r="O45" s="30"/>
      <c r="P45" s="30"/>
      <c r="Q45" s="30"/>
      <c r="R45" s="30"/>
      <c r="S45" s="30"/>
      <c r="T45" s="30"/>
    </row>
    <row r="46" spans="2:20" ht="15.75" customHeight="1" x14ac:dyDescent="0.2">
      <c r="B46" s="57"/>
      <c r="C46" s="58"/>
      <c r="D46" s="58"/>
      <c r="E46" s="58"/>
      <c r="F46" s="16"/>
      <c r="G46" s="24"/>
      <c r="H46" s="22"/>
      <c r="I46" s="48">
        <f t="shared" si="0"/>
        <v>0</v>
      </c>
      <c r="J46" s="49"/>
      <c r="N46" s="30"/>
      <c r="O46" s="30"/>
      <c r="P46" s="30"/>
      <c r="Q46" s="30"/>
      <c r="R46" s="30"/>
      <c r="S46" s="30"/>
      <c r="T46" s="30"/>
    </row>
    <row r="47" spans="2:20" ht="15.75" customHeight="1" x14ac:dyDescent="0.2">
      <c r="B47" s="57"/>
      <c r="C47" s="58"/>
      <c r="D47" s="58"/>
      <c r="E47" s="58"/>
      <c r="F47" s="16"/>
      <c r="G47" s="25"/>
      <c r="H47" s="21"/>
      <c r="I47" s="48">
        <f t="shared" si="0"/>
        <v>0</v>
      </c>
      <c r="J47" s="49"/>
      <c r="N47" s="30"/>
      <c r="O47" s="30"/>
      <c r="P47" s="30"/>
      <c r="Q47" s="30"/>
      <c r="R47" s="30"/>
      <c r="S47" s="30"/>
      <c r="T47" s="30"/>
    </row>
    <row r="48" spans="2:20" ht="15.75" customHeight="1" x14ac:dyDescent="0.2">
      <c r="B48" s="57"/>
      <c r="C48" s="58"/>
      <c r="D48" s="58"/>
      <c r="E48" s="58"/>
      <c r="F48" s="16"/>
      <c r="G48" s="24"/>
      <c r="H48" s="20"/>
      <c r="I48" s="48">
        <f t="shared" si="0"/>
        <v>0</v>
      </c>
      <c r="J48" s="49"/>
      <c r="N48" s="30"/>
      <c r="O48" s="30"/>
      <c r="P48" s="30"/>
      <c r="Q48" s="30"/>
      <c r="R48" s="30"/>
      <c r="S48" s="30"/>
      <c r="T48" s="30"/>
    </row>
    <row r="49" spans="2:20" ht="15.75" customHeight="1" x14ac:dyDescent="0.2">
      <c r="B49" s="57"/>
      <c r="C49" s="58"/>
      <c r="D49" s="58"/>
      <c r="E49" s="58"/>
      <c r="F49" s="16"/>
      <c r="G49" s="25"/>
      <c r="H49" s="19"/>
      <c r="I49" s="48">
        <f t="shared" si="0"/>
        <v>0</v>
      </c>
      <c r="J49" s="49"/>
      <c r="N49" s="30"/>
      <c r="O49" s="30"/>
      <c r="P49" s="30"/>
      <c r="Q49" s="30"/>
      <c r="R49" s="30"/>
      <c r="S49" s="30"/>
      <c r="T49" s="30"/>
    </row>
    <row r="50" spans="2:20" ht="15.75" customHeight="1" x14ac:dyDescent="0.2">
      <c r="B50" s="57"/>
      <c r="C50" s="58"/>
      <c r="D50" s="58"/>
      <c r="E50" s="58"/>
      <c r="F50" s="16"/>
      <c r="G50" s="24"/>
      <c r="H50" s="22"/>
      <c r="I50" s="48">
        <f t="shared" si="0"/>
        <v>0</v>
      </c>
      <c r="J50" s="49"/>
      <c r="N50" s="30"/>
      <c r="O50" s="30"/>
      <c r="P50" s="30"/>
      <c r="Q50" s="30"/>
      <c r="R50" s="30"/>
      <c r="S50" s="30"/>
      <c r="T50" s="30"/>
    </row>
    <row r="51" spans="2:20" ht="15.75" customHeight="1" x14ac:dyDescent="0.2">
      <c r="B51" s="57"/>
      <c r="C51" s="58"/>
      <c r="D51" s="58"/>
      <c r="E51" s="58"/>
      <c r="F51" s="16"/>
      <c r="G51" s="25"/>
      <c r="H51" s="19"/>
      <c r="I51" s="48">
        <f t="shared" si="0"/>
        <v>0</v>
      </c>
      <c r="J51" s="49"/>
      <c r="N51" s="30"/>
      <c r="O51" s="30"/>
      <c r="P51" s="30"/>
      <c r="Q51" s="30"/>
      <c r="R51" s="30"/>
      <c r="S51" s="30"/>
      <c r="T51" s="30"/>
    </row>
    <row r="52" spans="2:20" ht="15.75" customHeight="1" x14ac:dyDescent="0.2">
      <c r="B52" s="57"/>
      <c r="C52" s="58"/>
      <c r="D52" s="58"/>
      <c r="E52" s="58"/>
      <c r="F52" s="16"/>
      <c r="G52" s="24"/>
      <c r="H52" s="22"/>
      <c r="I52" s="48">
        <f t="shared" si="0"/>
        <v>0</v>
      </c>
      <c r="J52" s="49"/>
      <c r="N52" s="30"/>
      <c r="O52" s="30"/>
      <c r="P52" s="30"/>
      <c r="Q52" s="30"/>
      <c r="R52" s="30"/>
      <c r="S52" s="30"/>
      <c r="T52" s="30"/>
    </row>
    <row r="53" spans="2:20" ht="15.75" customHeight="1" x14ac:dyDescent="0.2">
      <c r="B53" s="57"/>
      <c r="C53" s="58"/>
      <c r="D53" s="58"/>
      <c r="E53" s="58"/>
      <c r="F53" s="16"/>
      <c r="G53" s="25"/>
      <c r="H53" s="21"/>
      <c r="I53" s="48">
        <f t="shared" si="0"/>
        <v>0</v>
      </c>
      <c r="J53" s="49"/>
      <c r="N53" s="30"/>
      <c r="O53" s="30"/>
      <c r="P53" s="30"/>
      <c r="Q53" s="30"/>
      <c r="R53" s="30"/>
      <c r="S53" s="30"/>
      <c r="T53" s="30"/>
    </row>
    <row r="54" spans="2:20" ht="15.75" customHeight="1" x14ac:dyDescent="0.2">
      <c r="B54" s="57"/>
      <c r="C54" s="58"/>
      <c r="D54" s="58"/>
      <c r="E54" s="58"/>
      <c r="F54" s="16"/>
      <c r="G54" s="24"/>
      <c r="H54" s="20"/>
      <c r="I54" s="48">
        <f t="shared" si="0"/>
        <v>0</v>
      </c>
      <c r="J54" s="49"/>
      <c r="N54" s="30"/>
      <c r="O54" s="30"/>
      <c r="P54" s="30"/>
      <c r="Q54" s="30"/>
      <c r="R54" s="30"/>
      <c r="S54" s="30"/>
      <c r="T54" s="30"/>
    </row>
    <row r="55" spans="2:20" ht="15.75" customHeight="1" x14ac:dyDescent="0.2">
      <c r="B55" s="57"/>
      <c r="C55" s="58"/>
      <c r="D55" s="58"/>
      <c r="E55" s="58"/>
      <c r="F55" s="16"/>
      <c r="G55" s="25"/>
      <c r="H55" s="19"/>
      <c r="I55" s="48">
        <f t="shared" si="0"/>
        <v>0</v>
      </c>
      <c r="J55" s="49"/>
      <c r="N55" s="30"/>
      <c r="O55" s="30"/>
      <c r="P55" s="30"/>
      <c r="Q55" s="30"/>
      <c r="R55" s="30"/>
      <c r="S55" s="30"/>
      <c r="T55" s="30"/>
    </row>
    <row r="56" spans="2:20" ht="12.75" x14ac:dyDescent="0.2">
      <c r="B56" s="57"/>
      <c r="C56" s="58"/>
      <c r="D56" s="58"/>
      <c r="E56" s="58"/>
      <c r="F56" s="16"/>
      <c r="G56" s="24"/>
      <c r="H56" s="22"/>
      <c r="I56" s="48">
        <f t="shared" si="0"/>
        <v>0</v>
      </c>
      <c r="J56" s="49"/>
      <c r="N56" s="30"/>
      <c r="O56" s="30"/>
      <c r="P56" s="30"/>
      <c r="Q56" s="30"/>
      <c r="R56" s="30"/>
      <c r="S56" s="30"/>
      <c r="T56" s="30"/>
    </row>
    <row r="57" spans="2:20" ht="12.75" x14ac:dyDescent="0.2">
      <c r="B57" s="57"/>
      <c r="C57" s="58"/>
      <c r="D57" s="58"/>
      <c r="E57" s="58"/>
      <c r="F57" s="16"/>
      <c r="G57" s="25"/>
      <c r="H57" s="19"/>
      <c r="I57" s="48">
        <f t="shared" si="0"/>
        <v>0</v>
      </c>
      <c r="J57" s="49"/>
      <c r="N57" s="30"/>
      <c r="O57" s="30"/>
      <c r="P57" s="30"/>
      <c r="Q57" s="30"/>
      <c r="R57" s="30"/>
      <c r="S57" s="30"/>
      <c r="T57" s="30"/>
    </row>
    <row r="58" spans="2:20" ht="12.75" x14ac:dyDescent="0.2">
      <c r="B58" s="57"/>
      <c r="C58" s="58"/>
      <c r="D58" s="58"/>
      <c r="E58" s="58"/>
      <c r="F58" s="16"/>
      <c r="G58" s="24"/>
      <c r="H58" s="22"/>
      <c r="I58" s="48">
        <f t="shared" si="0"/>
        <v>0</v>
      </c>
      <c r="J58" s="49"/>
      <c r="N58" s="30"/>
      <c r="O58" s="30"/>
      <c r="P58" s="30"/>
      <c r="Q58" s="30"/>
      <c r="R58" s="30"/>
      <c r="S58" s="30"/>
      <c r="T58" s="30"/>
    </row>
    <row r="59" spans="2:20" ht="13.5" thickBot="1" x14ac:dyDescent="0.25">
      <c r="B59" s="59"/>
      <c r="C59" s="60"/>
      <c r="D59" s="60"/>
      <c r="E59" s="60"/>
      <c r="F59" s="17"/>
      <c r="G59" s="28"/>
      <c r="H59" s="23"/>
      <c r="I59" s="50">
        <f>G59*H59</f>
        <v>0</v>
      </c>
      <c r="J59" s="51"/>
      <c r="N59" s="30"/>
      <c r="O59" s="30"/>
      <c r="P59" s="30"/>
      <c r="Q59" s="30"/>
      <c r="R59" s="30"/>
      <c r="S59" s="30"/>
      <c r="T59" s="30"/>
    </row>
    <row r="60" spans="2:20" ht="24" thickTop="1" x14ac:dyDescent="0.35">
      <c r="B60" s="2"/>
      <c r="C60" s="2"/>
      <c r="D60" s="2"/>
      <c r="E60" s="2"/>
      <c r="F60" s="2"/>
      <c r="G60" s="52" t="s">
        <v>9</v>
      </c>
      <c r="H60" s="53"/>
      <c r="I60" s="54">
        <f>SUM(I22:J59)</f>
        <v>450</v>
      </c>
      <c r="J60" s="55"/>
      <c r="N60" s="30"/>
      <c r="O60" s="30"/>
      <c r="P60" s="30"/>
      <c r="Q60" s="30"/>
      <c r="R60" s="30"/>
      <c r="S60" s="30"/>
      <c r="T60" s="30"/>
    </row>
    <row r="61" spans="2:20" ht="13.5" thickBot="1" x14ac:dyDescent="0.25">
      <c r="B61" s="2"/>
      <c r="C61" s="2"/>
      <c r="D61" s="2"/>
      <c r="E61" s="2"/>
      <c r="F61" s="2"/>
    </row>
    <row r="62" spans="2:20" ht="16.5" thickTop="1" x14ac:dyDescent="0.2">
      <c r="B62" s="112" t="s">
        <v>33</v>
      </c>
      <c r="C62" s="113"/>
      <c r="D62" s="113"/>
      <c r="E62" s="114"/>
      <c r="F62" s="2"/>
      <c r="G62" s="110" t="s">
        <v>26</v>
      </c>
      <c r="H62" s="53"/>
      <c r="I62" s="53"/>
      <c r="J62" s="53"/>
    </row>
    <row r="63" spans="2:20" ht="12.75" x14ac:dyDescent="0.2">
      <c r="B63" s="115"/>
      <c r="C63" s="116"/>
      <c r="D63" s="116"/>
      <c r="E63" s="117"/>
      <c r="F63" s="2"/>
      <c r="G63" s="2"/>
      <c r="H63" s="26" t="s">
        <v>27</v>
      </c>
      <c r="I63" s="111">
        <f>IF(G62="Autoliquidation de la TVA",0,IF(G62="TVA non applicable, art. 293B du CGI",0,IF(G62="TVA 2,10%",2.1%,IF(G62="TVA 5,5%",5.5%,IF(G62="TVA 8,5%",8.5%,IF(G62="TVA 20%",20%,IF(G62="TVA 10%",10%,0)))))))</f>
        <v>5.5E-2</v>
      </c>
      <c r="J63" s="111"/>
    </row>
    <row r="64" spans="2:20" ht="12.75" x14ac:dyDescent="0.2">
      <c r="B64" s="115"/>
      <c r="C64" s="116"/>
      <c r="D64" s="116"/>
      <c r="E64" s="117"/>
      <c r="F64" s="2"/>
      <c r="G64" s="2"/>
      <c r="H64" s="26" t="s">
        <v>28</v>
      </c>
      <c r="I64" s="56">
        <f>I60*I63</f>
        <v>24.75</v>
      </c>
      <c r="J64" s="56"/>
    </row>
    <row r="65" spans="2:10" ht="12.75" x14ac:dyDescent="0.2">
      <c r="B65" s="115"/>
      <c r="C65" s="116"/>
      <c r="D65" s="116"/>
      <c r="E65" s="117"/>
      <c r="F65" s="2"/>
    </row>
    <row r="66" spans="2:10" ht="23.25" x14ac:dyDescent="0.35">
      <c r="B66" s="115"/>
      <c r="C66" s="116"/>
      <c r="D66" s="116"/>
      <c r="E66" s="117"/>
      <c r="G66" s="52" t="s">
        <v>29</v>
      </c>
      <c r="H66" s="53"/>
      <c r="I66" s="54">
        <f>I60+I64</f>
        <v>474.75</v>
      </c>
      <c r="J66" s="55"/>
    </row>
    <row r="67" spans="2:10" ht="13.5" thickBot="1" x14ac:dyDescent="0.25">
      <c r="B67" s="115"/>
      <c r="C67" s="116"/>
      <c r="D67" s="116"/>
      <c r="E67" s="117"/>
    </row>
    <row r="68" spans="2:10" ht="13.5" thickTop="1" x14ac:dyDescent="0.2">
      <c r="B68" s="115"/>
      <c r="C68" s="116"/>
      <c r="D68" s="116"/>
      <c r="E68" s="117"/>
      <c r="G68" s="35" t="str" cm="1">
        <f t="array" ref="G68">_xlfn.LET(
_xlpm.Denom, {" million ";" mille ";" Euros ";" Centimes"},
_xlpm.Nums, {"","Un","Deux","Trois","Quatre","Cinq","Six","Sept","Huit","Neuf"},
_xlpm.Teens, {"Dix","Onze","Douze","Treize","Quatorze","Quinze","Seize","Dix-sept","Dix-huit","Dix-neuf"},
_xlpm.Tens, {"","Dix","Vingt"," Trente"," Quarante","Cinquante","Soixante"," Soixante","Quatre-vingt","Quatre-vingt"},
_xlpm.grp, {0;1;2;3},
_xlfn.LET(
_xlpm.N, SUBSTITUTE( TEXT(I66, REPT(0,9)&amp;",00" ),",","0"),
_xlpm.H, VALUE( MID( _xlpm.N, 3*_xlpm.grp+1, 1) ), _xlpm.T, VALUE( MID( _xlpm.N, 3*_xlpm.grp+2, 1) ),
_xlpm.U, VALUE( MID( _xlpm.N, 3*_xlpm.grp+3, 1) ),
_xlpm.Htxt, IF( _xlpm.H, IF(_xlpm.H&gt;1, INDEX( _xlpm.Nums, _xlpm.H+1 ) &amp; " cent ", "cent " ), ""),
_xlpm.Ttxt, IF( _xlpm.T&gt;1, INDEX( _xlpm.Tens, _xlpm.T+1 ) &amp; IF( _xlpm.U&gt;0, " ", "" ), " " ),
_xlpm.Utxt, IF((_xlpm.T+_xlpm.U), IF((_xlpm.T=1)+(_xlpm.T=7)+(_xlpm.T=9), INDEX(_xlpm.Teens,_xlpm.U+1 ),INDEX(_xlpm.Nums,_xlpm.U+1))),
TRIM(SUBSTITUTE(PROPER(_xlfn.CONCAT( IF( _xlpm.H+_xlpm.T+_xlpm.U, _xlpm.Htxt &amp; _xlpm.Ttxt &amp; _xlpm.Utxt &amp; _xlpm.Denom, "" ))),"Un Mille","Mille"))
))</f>
        <v>Quatre Cent Soixante Quatorze Euros Soixante Quinze Centimes</v>
      </c>
      <c r="H68" s="36"/>
      <c r="I68" s="36"/>
      <c r="J68" s="37"/>
    </row>
    <row r="69" spans="2:10" ht="12.75" x14ac:dyDescent="0.2">
      <c r="B69" s="115"/>
      <c r="C69" s="116"/>
      <c r="D69" s="116"/>
      <c r="E69" s="117"/>
      <c r="G69" s="38"/>
      <c r="H69" s="39"/>
      <c r="I69" s="39"/>
      <c r="J69" s="40"/>
    </row>
    <row r="70" spans="2:10" ht="12.75" x14ac:dyDescent="0.2">
      <c r="B70" s="115"/>
      <c r="C70" s="116"/>
      <c r="D70" s="116"/>
      <c r="E70" s="117"/>
      <c r="G70" s="38"/>
      <c r="H70" s="39"/>
      <c r="I70" s="39"/>
      <c r="J70" s="40"/>
    </row>
    <row r="71" spans="2:10" ht="12.75" x14ac:dyDescent="0.2">
      <c r="B71" s="115"/>
      <c r="C71" s="116"/>
      <c r="D71" s="116"/>
      <c r="E71" s="117"/>
      <c r="G71" s="38"/>
      <c r="H71" s="39"/>
      <c r="I71" s="39"/>
      <c r="J71" s="40"/>
    </row>
    <row r="72" spans="2:10" ht="12.75" x14ac:dyDescent="0.2">
      <c r="B72" s="115"/>
      <c r="C72" s="116"/>
      <c r="D72" s="116"/>
      <c r="E72" s="117"/>
      <c r="G72" s="38"/>
      <c r="H72" s="39"/>
      <c r="I72" s="39"/>
      <c r="J72" s="40"/>
    </row>
    <row r="73" spans="2:10" ht="12.75" x14ac:dyDescent="0.2">
      <c r="B73" s="115"/>
      <c r="C73" s="116"/>
      <c r="D73" s="116"/>
      <c r="E73" s="117"/>
      <c r="G73" s="38"/>
      <c r="H73" s="39"/>
      <c r="I73" s="39"/>
      <c r="J73" s="40"/>
    </row>
    <row r="74" spans="2:10" ht="15.75" customHeight="1" thickBot="1" x14ac:dyDescent="0.25">
      <c r="B74" s="118"/>
      <c r="C74" s="119"/>
      <c r="D74" s="119"/>
      <c r="E74" s="120"/>
      <c r="G74" s="41"/>
      <c r="H74" s="42"/>
      <c r="I74" s="42"/>
      <c r="J74" s="43"/>
    </row>
    <row r="75" spans="2:10" ht="15.75" customHeight="1" thickTop="1" x14ac:dyDescent="0.2"/>
    <row r="76" spans="2:10" ht="15.75" customHeight="1" x14ac:dyDescent="0.2">
      <c r="B76" s="65" t="str">
        <f>E3 &amp; " - " &amp;E4&amp;" "&amp;E5&amp;" - "&amp;E7&amp;" - "&amp;E8 &amp;" - "&amp;E6</f>
        <v>Votre entreprise - Adresse Code postale - courrier - Téléphone - Siret</v>
      </c>
      <c r="C76" s="65"/>
      <c r="D76" s="65"/>
      <c r="E76" s="65"/>
      <c r="F76" s="65"/>
      <c r="G76" s="65"/>
      <c r="H76" s="65"/>
      <c r="I76" s="65"/>
      <c r="J76" s="8"/>
    </row>
    <row r="77" spans="2:10" ht="15.75" customHeight="1" x14ac:dyDescent="0.2">
      <c r="B77" s="8"/>
      <c r="C77" s="8"/>
      <c r="D77" s="8"/>
      <c r="E77" s="8"/>
      <c r="F77" s="8"/>
      <c r="G77" s="8"/>
      <c r="H77" s="8"/>
      <c r="I77" s="8"/>
      <c r="J77" s="8"/>
    </row>
    <row r="78" spans="2:10" ht="15.75" customHeight="1" x14ac:dyDescent="0.2">
      <c r="B78" s="8"/>
      <c r="C78" s="8"/>
      <c r="D78" s="8"/>
      <c r="E78" s="8"/>
      <c r="F78" s="8"/>
      <c r="G78" s="8"/>
      <c r="H78" s="8"/>
      <c r="I78" s="8"/>
      <c r="J78" s="8"/>
    </row>
    <row r="79" spans="2:10" ht="15.75" customHeight="1" x14ac:dyDescent="0.2">
      <c r="B79" s="8"/>
      <c r="C79" s="8"/>
      <c r="D79" s="8"/>
      <c r="E79" s="8"/>
      <c r="F79" s="8"/>
      <c r="G79" s="8"/>
      <c r="H79" s="8"/>
      <c r="I79" s="8"/>
      <c r="J79" s="8"/>
    </row>
    <row r="80" spans="2:10" ht="15.75" customHeight="1" x14ac:dyDescent="0.2">
      <c r="B80" s="8"/>
      <c r="C80" s="8"/>
      <c r="D80" s="8"/>
      <c r="E80" s="8"/>
      <c r="F80" s="8"/>
      <c r="G80" s="8"/>
      <c r="H80" s="8"/>
      <c r="I80" s="8"/>
      <c r="J80" s="8"/>
    </row>
    <row r="81" spans="2:10" ht="15.75" customHeight="1" x14ac:dyDescent="0.2">
      <c r="B81" s="8"/>
      <c r="C81" s="8"/>
      <c r="D81" s="8"/>
      <c r="E81" s="8"/>
      <c r="F81" s="8"/>
      <c r="G81" s="8"/>
      <c r="H81" s="8"/>
      <c r="I81" s="8"/>
      <c r="J81" s="8"/>
    </row>
    <row r="82" spans="2:10" ht="15.75" customHeight="1" x14ac:dyDescent="0.2">
      <c r="B82" s="8"/>
      <c r="C82" s="8"/>
      <c r="D82" s="8"/>
      <c r="E82" s="8"/>
      <c r="F82" s="8"/>
      <c r="G82" s="8"/>
      <c r="H82" s="8"/>
      <c r="I82" s="8"/>
      <c r="J82" s="8"/>
    </row>
    <row r="83" spans="2:10" ht="15.75" customHeight="1" x14ac:dyDescent="0.2">
      <c r="B83" s="8"/>
      <c r="C83" s="8"/>
      <c r="D83" s="8"/>
      <c r="E83" s="8"/>
      <c r="F83" s="8"/>
      <c r="G83" s="8"/>
      <c r="H83" s="8"/>
      <c r="I83" s="8"/>
      <c r="J83" s="8"/>
    </row>
    <row r="84" spans="2:10" ht="15.75" customHeight="1" x14ac:dyDescent="0.2">
      <c r="B84" s="8"/>
      <c r="C84" s="8"/>
      <c r="D84" s="8"/>
      <c r="E84" s="8"/>
      <c r="F84" s="8"/>
      <c r="G84" s="8"/>
      <c r="H84" s="8"/>
      <c r="I84" s="8"/>
      <c r="J84" s="8"/>
    </row>
    <row r="85" spans="2:10" ht="15.75" customHeight="1" x14ac:dyDescent="0.2">
      <c r="B85" s="8"/>
      <c r="C85" s="8"/>
      <c r="D85" s="8"/>
      <c r="E85" s="8"/>
      <c r="F85" s="8"/>
      <c r="G85" s="8"/>
      <c r="H85" s="8"/>
      <c r="I85" s="8"/>
      <c r="J85" s="8"/>
    </row>
    <row r="88" spans="2:10" ht="15.75" customHeight="1" x14ac:dyDescent="0.2">
      <c r="B88" s="77"/>
      <c r="C88" s="77"/>
      <c r="D88" s="77"/>
      <c r="E88" s="77"/>
      <c r="F88" s="77"/>
      <c r="G88" s="77"/>
      <c r="H88" s="77"/>
      <c r="I88" s="77"/>
      <c r="J88" s="77"/>
    </row>
    <row r="89" spans="2:10" ht="15.75" customHeight="1" x14ac:dyDescent="0.2">
      <c r="B89" s="77"/>
      <c r="C89" s="77"/>
      <c r="D89" s="77"/>
      <c r="E89" s="77"/>
      <c r="F89" s="77"/>
      <c r="G89" s="77"/>
      <c r="H89" s="77"/>
      <c r="I89" s="77"/>
      <c r="J89" s="77"/>
    </row>
    <row r="90" spans="2:10" ht="15.75" customHeight="1" x14ac:dyDescent="0.2">
      <c r="B90" s="77"/>
      <c r="C90" s="77"/>
      <c r="D90" s="77"/>
      <c r="E90" s="77"/>
      <c r="F90" s="77"/>
      <c r="G90" s="77"/>
      <c r="H90" s="77"/>
      <c r="I90" s="77"/>
      <c r="J90" s="77"/>
    </row>
  </sheetData>
  <mergeCells count="105">
    <mergeCell ref="I41:J41"/>
    <mergeCell ref="D19:F19"/>
    <mergeCell ref="E3:G3"/>
    <mergeCell ref="I47:J47"/>
    <mergeCell ref="I48:J48"/>
    <mergeCell ref="I51:J51"/>
    <mergeCell ref="I30:J30"/>
    <mergeCell ref="I31:J31"/>
    <mergeCell ref="I32:J32"/>
    <mergeCell ref="I33:J33"/>
    <mergeCell ref="I34:J34"/>
    <mergeCell ref="I35:J35"/>
    <mergeCell ref="I36:J36"/>
    <mergeCell ref="I37:J37"/>
    <mergeCell ref="I38:J38"/>
    <mergeCell ref="I39:J39"/>
    <mergeCell ref="I40:J40"/>
    <mergeCell ref="I60:J60"/>
    <mergeCell ref="G62:J62"/>
    <mergeCell ref="I63:J63"/>
    <mergeCell ref="B62:E74"/>
    <mergeCell ref="I44:J44"/>
    <mergeCell ref="I52:J52"/>
    <mergeCell ref="I53:J53"/>
    <mergeCell ref="I54:J54"/>
    <mergeCell ref="I55:J55"/>
    <mergeCell ref="I25:J25"/>
    <mergeCell ref="H3:J3"/>
    <mergeCell ref="I8:J8"/>
    <mergeCell ref="I11:J11"/>
    <mergeCell ref="I7:J7"/>
    <mergeCell ref="I10:J10"/>
    <mergeCell ref="H14:J14"/>
    <mergeCell ref="H13:J13"/>
    <mergeCell ref="I22:J22"/>
    <mergeCell ref="I23:J23"/>
    <mergeCell ref="I24:J24"/>
    <mergeCell ref="B88:J90"/>
    <mergeCell ref="G60:H60"/>
    <mergeCell ref="B12:D12"/>
    <mergeCell ref="B21:F21"/>
    <mergeCell ref="B20:F20"/>
    <mergeCell ref="D13:F13"/>
    <mergeCell ref="D14:F14"/>
    <mergeCell ref="D15:F15"/>
    <mergeCell ref="D16:F16"/>
    <mergeCell ref="D18:F18"/>
    <mergeCell ref="D17:F17"/>
    <mergeCell ref="B24:E24"/>
    <mergeCell ref="B25:E25"/>
    <mergeCell ref="B26:E26"/>
    <mergeCell ref="B27:E27"/>
    <mergeCell ref="I43:J43"/>
    <mergeCell ref="B8:C8"/>
    <mergeCell ref="I9:J9"/>
    <mergeCell ref="I4:J4"/>
    <mergeCell ref="B76:I76"/>
    <mergeCell ref="B10:F11"/>
    <mergeCell ref="B22:E22"/>
    <mergeCell ref="B23:E23"/>
    <mergeCell ref="I45:J45"/>
    <mergeCell ref="I46:J46"/>
    <mergeCell ref="H17:J17"/>
    <mergeCell ref="I29:J29"/>
    <mergeCell ref="I42:J42"/>
    <mergeCell ref="I5:J5"/>
    <mergeCell ref="I6:J6"/>
    <mergeCell ref="I21:J21"/>
    <mergeCell ref="H19:J19"/>
    <mergeCell ref="B28:E28"/>
    <mergeCell ref="B29:E29"/>
    <mergeCell ref="B42:E42"/>
    <mergeCell ref="B43:E43"/>
    <mergeCell ref="B44:E44"/>
    <mergeCell ref="B45:E45"/>
    <mergeCell ref="B46:E46"/>
    <mergeCell ref="B47:E47"/>
    <mergeCell ref="B48:E48"/>
    <mergeCell ref="B49:E49"/>
    <mergeCell ref="B50:E50"/>
    <mergeCell ref="B51:E51"/>
    <mergeCell ref="B52:E52"/>
    <mergeCell ref="B53:E53"/>
    <mergeCell ref="B54:E54"/>
    <mergeCell ref="B55:E55"/>
    <mergeCell ref="B56:E56"/>
    <mergeCell ref="B57:E57"/>
    <mergeCell ref="B58:E58"/>
    <mergeCell ref="B59:E59"/>
    <mergeCell ref="G68:J74"/>
    <mergeCell ref="N1:T1"/>
    <mergeCell ref="H15:J16"/>
    <mergeCell ref="I56:J56"/>
    <mergeCell ref="I57:J57"/>
    <mergeCell ref="I58:J58"/>
    <mergeCell ref="I59:J59"/>
    <mergeCell ref="G66:H66"/>
    <mergeCell ref="I66:J66"/>
    <mergeCell ref="I64:J64"/>
    <mergeCell ref="I26:J26"/>
    <mergeCell ref="I27:J27"/>
    <mergeCell ref="I28:J28"/>
    <mergeCell ref="I49:J49"/>
    <mergeCell ref="I50:J50"/>
    <mergeCell ref="H18:J18"/>
  </mergeCells>
  <phoneticPr fontId="10" type="noConversion"/>
  <dataValidations count="4">
    <dataValidation type="list" allowBlank="1" showInputMessage="1" sqref="F22:F59" xr:uid="{D784AC19-AEE1-4AED-8F4E-BE5E34FA552B}">
      <formula1>"U,F,ml,m²,m3"</formula1>
    </dataValidation>
    <dataValidation type="list" allowBlank="1" showInputMessage="1" showErrorMessage="1" sqref="G62:J62" xr:uid="{63124D61-BABF-4E32-9793-283091D585C6}">
      <mc:AlternateContent xmlns:x12ac="http://schemas.microsoft.com/office/spreadsheetml/2011/1/ac" xmlns:mc="http://schemas.openxmlformats.org/markup-compatibility/2006">
        <mc:Choice Requires="x12ac">
          <x12ac:list>"TVA non applicable, art. 293B du CGI","TVA 2,10%","TVA 5,5%","TVA 8,5%",TVA 20%,TVA 10%,Autoliquidation de la TVA</x12ac:list>
        </mc:Choice>
        <mc:Fallback>
          <formula1>"TVA non applicable, art. 293B du CGI,TVA 2,10%,TVA 5,5%,TVA 8,5%,TVA 20%,TVA 10%,Autoliquidation de la TVA"</formula1>
        </mc:Fallback>
      </mc:AlternateContent>
    </dataValidation>
    <dataValidation type="list" allowBlank="1" showInputMessage="1" sqref="I9:J9" xr:uid="{6CA4F934-FAFC-44ED-957F-F1B4B7D5DA6D}">
      <formula1>"Espèces,Chèque,Virement"</formula1>
    </dataValidation>
    <dataValidation type="list" allowBlank="1" showInputMessage="1" sqref="H14:J14" xr:uid="{E99DD8D0-5AEE-416C-8749-1957B98C0636}">
      <formula1>$N$3:$N$60</formula1>
    </dataValidation>
  </dataValidations>
  <hyperlinks>
    <hyperlink ref="S3" r:id="rId1" xr:uid="{28BA758F-C091-4C2F-83DE-7198C52C9B05}"/>
    <hyperlink ref="S4" r:id="rId2" xr:uid="{2C0BF510-B82A-4452-B432-5D9E491A30D0}"/>
    <hyperlink ref="S5" r:id="rId3" xr:uid="{08FFCBB3-0061-4C89-AECD-61B8FFCAB6AF}"/>
  </hyperlinks>
  <printOptions horizontalCentered="1"/>
  <pageMargins left="0.25" right="0.25" top="0.75000000000000011" bottom="0.75000000000000011" header="0" footer="0"/>
  <pageSetup paperSize="9" scale="62" pageOrder="overThenDown" orientation="portrait" cellComments="atEnd" r:id="rId4"/>
  <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Factures</vt:lpstr>
      <vt:lpstr>Factures!Zone_d_impression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Facture</dc:title>
  <dc:subject>Modèle facture à remplir</dc:subject>
  <dc:creator>gestion974.re</dc:creator>
  <cp:keywords>Modèle; facture; excel</cp:keywords>
  <cp:lastModifiedBy>Alix</cp:lastModifiedBy>
  <cp:lastPrinted>2025-07-02T06:41:09Z</cp:lastPrinted>
  <dcterms:created xsi:type="dcterms:W3CDTF">2020-02-19T15:11:36Z</dcterms:created>
  <dcterms:modified xsi:type="dcterms:W3CDTF">2025-07-02T06:42:08Z</dcterms:modified>
</cp:coreProperties>
</file>